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<sst xmlns="http://schemas.openxmlformats.org/spreadsheetml/2006/main" count="518" uniqueCount="262">
  <si>
    <t>№</t>
  </si>
  <si>
    <t xml:space="preserve"> Ф. И. О.</t>
  </si>
  <si>
    <t>Образование (наименование ВУЗа или ССУЗа)</t>
  </si>
  <si>
    <t>Специальность по диплому</t>
  </si>
  <si>
    <t>Преподаваемый предмет</t>
  </si>
  <si>
    <t>Стаж по специальности</t>
  </si>
  <si>
    <t>Ставка</t>
  </si>
  <si>
    <t>Катег согл. ППРК</t>
  </si>
  <si>
    <t>Коэффициент</t>
  </si>
  <si>
    <t>Категория</t>
  </si>
  <si>
    <t>№ и дата пр. о подтвержд. катег.</t>
  </si>
  <si>
    <t>Ведение часов</t>
  </si>
  <si>
    <t>Проверка тетрадей</t>
  </si>
  <si>
    <t>Классн. рук-во</t>
  </si>
  <si>
    <t>Кабинет</t>
  </si>
  <si>
    <t>Библ. фонд</t>
  </si>
  <si>
    <t>Ночное время</t>
  </si>
  <si>
    <t>Вредность</t>
  </si>
  <si>
    <t>Служеб. помещ.</t>
  </si>
  <si>
    <t>Туалеты</t>
  </si>
  <si>
    <t>1-4</t>
  </si>
  <si>
    <t>5-9</t>
  </si>
  <si>
    <t>10-11</t>
  </si>
  <si>
    <t>Капезов Ерболат Амантаевич</t>
  </si>
  <si>
    <t>Мисуно Татьяна Владимировна</t>
  </si>
  <si>
    <t>Сердюк Оксана Карповна</t>
  </si>
  <si>
    <t>Закиряева Лариса Юрьевна</t>
  </si>
  <si>
    <t>Высшее Кокшетауский  ГУ им. Ш.Уалиханова 2006г.</t>
  </si>
  <si>
    <t>«Педагог – психолог»</t>
  </si>
  <si>
    <t>Высшее. г. Астана ЕНУ им. Л.Н.Гумилёва 2004г.</t>
  </si>
  <si>
    <t>«Учитель начальных классов»</t>
  </si>
  <si>
    <t>Высшее. Кокшетауский ГУ им. Ш.Уалиханова</t>
  </si>
  <si>
    <t>2006г. «Учитель русского языка и литературы»</t>
  </si>
  <si>
    <t>среднее</t>
  </si>
  <si>
    <t>«Учитель химии и биологии»</t>
  </si>
  <si>
    <t xml:space="preserve">высшее. Самаркандский Ордена Трудового Красного Знамени гос. университет им. А.Навои – 1989г. </t>
  </si>
  <si>
    <t>«Математика»</t>
  </si>
  <si>
    <t xml:space="preserve">ср/спец. Экибастузский колледж инновационного Евразийского университета 2008г. </t>
  </si>
  <si>
    <t>"Учитель казахского языка и литературы"</t>
  </si>
  <si>
    <t>директор</t>
  </si>
  <si>
    <t>зам. дир. по УР</t>
  </si>
  <si>
    <t>учитель</t>
  </si>
  <si>
    <t>б/к</t>
  </si>
  <si>
    <t>Гизингер Светлана Михайловна</t>
  </si>
  <si>
    <t>техничка</t>
  </si>
  <si>
    <t>Плясунова Светлана Алексеевна</t>
  </si>
  <si>
    <t>сторож</t>
  </si>
  <si>
    <t>Ескенов Сайлаубек Мухтарович</t>
  </si>
  <si>
    <t>Панасевич Станислав Зеноньевич</t>
  </si>
  <si>
    <t>библиотекарь</t>
  </si>
  <si>
    <t>д/производство</t>
  </si>
  <si>
    <t>Абилова Айгерим Ракишовна</t>
  </si>
  <si>
    <t>Бузату Виктор Владимирович</t>
  </si>
  <si>
    <t>вакансия</t>
  </si>
  <si>
    <t>математика- 5-9 кл</t>
  </si>
  <si>
    <t>нач.классы</t>
  </si>
  <si>
    <t>Итого</t>
  </si>
  <si>
    <t>штатные единицы</t>
  </si>
  <si>
    <t>Казахский язык  и литература</t>
  </si>
  <si>
    <t>раз.2</t>
  </si>
  <si>
    <t>18-10%</t>
  </si>
  <si>
    <t>учитель географии</t>
  </si>
  <si>
    <t>нач. классы</t>
  </si>
  <si>
    <t>учитель физической культуры</t>
  </si>
  <si>
    <t>предшкола</t>
  </si>
  <si>
    <t>учитель информатики</t>
  </si>
  <si>
    <t>Капезова Асем Сансызбаевна</t>
  </si>
  <si>
    <t xml:space="preserve">Высшее. Кокшетауский ГУ им. Ш.Уалиханова 2012г. </t>
  </si>
  <si>
    <t>Казахский язык и литература</t>
  </si>
  <si>
    <t xml:space="preserve">физическая культура-5-9 кл, </t>
  </si>
  <si>
    <t>Шнайдер Александра Александровна</t>
  </si>
  <si>
    <t xml:space="preserve">Высшее. Кокшетауский ГУ им. Ш.Уалиханова 2008г. </t>
  </si>
  <si>
    <t>Оспанова Жанар Рамазановна</t>
  </si>
  <si>
    <t>Высшее Кокшетау ун им. Мырзахметова «ПМНО» 2009г</t>
  </si>
  <si>
    <t>начальные классы - 4 класс</t>
  </si>
  <si>
    <t>Айтжанова Евгения Александровна</t>
  </si>
  <si>
    <t>ср/спец. Щучинский ГТК- 2006г</t>
  </si>
  <si>
    <t>Рем Марина Анатольевна</t>
  </si>
  <si>
    <t>высшее. Кокшетауский университет им.А.Мырзахметова-2014г</t>
  </si>
  <si>
    <t>История</t>
  </si>
  <si>
    <t>история-5-9кл</t>
  </si>
  <si>
    <t>Чернега Инна Олеговна</t>
  </si>
  <si>
    <t>Высшее. Евразийский гуманитарный институт-   2008г</t>
  </si>
  <si>
    <t>Иностранный язык: два иностранных языка</t>
  </si>
  <si>
    <t>Пр.№ 16 от 01.04.2014г</t>
  </si>
  <si>
    <t>Лысенко Людмила Фёдоровна</t>
  </si>
  <si>
    <t>география</t>
  </si>
  <si>
    <t>высшая</t>
  </si>
  <si>
    <t>Еркебаева Жанар Еркеновна</t>
  </si>
  <si>
    <t>ср/спец Целиноградское мед.училище</t>
  </si>
  <si>
    <t>медсестра</t>
  </si>
  <si>
    <t>Суханова Наталья Леонидовна</t>
  </si>
  <si>
    <t>Аканова Сания Мухтаровна</t>
  </si>
  <si>
    <t>проф.обучение Педагогический колледж г.Щучинска - 2014 г.</t>
  </si>
  <si>
    <t>"Няня"</t>
  </si>
  <si>
    <t>помощник воспитателя</t>
  </si>
  <si>
    <t>медсестра в мини-центре</t>
  </si>
  <si>
    <t>музыка в мини-центре</t>
  </si>
  <si>
    <t>казахский язык в мини-центре</t>
  </si>
  <si>
    <t>повар</t>
  </si>
  <si>
    <t>воспитатель</t>
  </si>
  <si>
    <t>ср/спец Педагогический колледж г.Щучинска</t>
  </si>
  <si>
    <t>воспитатель дошкольных организаций</t>
  </si>
  <si>
    <t>Пр. № 109 от 11.06.2015</t>
  </si>
  <si>
    <t>высшее. Петропавловский пединститут 1987г спец:</t>
  </si>
  <si>
    <t>18/10%</t>
  </si>
  <si>
    <t>биология</t>
  </si>
  <si>
    <t>химия,</t>
  </si>
  <si>
    <t>А.1.3.1</t>
  </si>
  <si>
    <t>В2.1</t>
  </si>
  <si>
    <t>В2.3</t>
  </si>
  <si>
    <t>В2.2</t>
  </si>
  <si>
    <t>В2.4</t>
  </si>
  <si>
    <t>В4.3</t>
  </si>
  <si>
    <t>D1</t>
  </si>
  <si>
    <t>B.4.4</t>
  </si>
  <si>
    <t>ср/спец.  колледж при академии "Кокше"- 2016г</t>
  </si>
  <si>
    <t>Учитель музыки</t>
  </si>
  <si>
    <t>Сердюк Владимир Владимирович</t>
  </si>
  <si>
    <t>английский язык-0, 1-4, 5-9 кл</t>
  </si>
  <si>
    <t xml:space="preserve">Гизингер Михаил Михайлович </t>
  </si>
  <si>
    <t xml:space="preserve">Мисуно Юлия Олеговна </t>
  </si>
  <si>
    <t>А1.4</t>
  </si>
  <si>
    <t>Пр.№ 310 от 12.04.2016</t>
  </si>
  <si>
    <t>высшее. Казахский национальный педагогический университет им. Абая. 2016г</t>
  </si>
  <si>
    <t>дошкольное обучение и воспитание</t>
  </si>
  <si>
    <t xml:space="preserve">Пр.№ 22   от 03.05.2016г    </t>
  </si>
  <si>
    <t>высшее</t>
  </si>
  <si>
    <t>B.3.4</t>
  </si>
  <si>
    <t>Доплаты  по кол догов.</t>
  </si>
  <si>
    <t>обучение на дому</t>
  </si>
  <si>
    <t>Пр.№ 12"а" от 03.05.2017г</t>
  </si>
  <si>
    <t>рабочий</t>
  </si>
  <si>
    <t>самопознание</t>
  </si>
  <si>
    <t xml:space="preserve"> 15/12,5%</t>
  </si>
  <si>
    <t>естествознание</t>
  </si>
  <si>
    <t>Пр.№60 от 30.06.2017г</t>
  </si>
  <si>
    <t xml:space="preserve">высшее. Казахский национальный педагогический университет им. Абая. </t>
  </si>
  <si>
    <t xml:space="preserve">начальные классы- 1 кл, </t>
  </si>
  <si>
    <t>4/10%, 2/20%</t>
  </si>
  <si>
    <t>3/10%, 2/20%</t>
  </si>
  <si>
    <t>5/20%, 20/10%</t>
  </si>
  <si>
    <t>физика</t>
  </si>
  <si>
    <t>Алпыспаева Алина Кайдарбековна</t>
  </si>
  <si>
    <t>Светскость и основы религиоведения-9кл</t>
  </si>
  <si>
    <t>кружок по истории</t>
  </si>
  <si>
    <t>художественныйтруд- 5-9 кл</t>
  </si>
  <si>
    <t>вожатая</t>
  </si>
  <si>
    <t xml:space="preserve">Высшее. ЕНУ им.Л.Н.Гумилёва г.Астана 2004г. </t>
  </si>
  <si>
    <t>2/20%                   4/10%</t>
  </si>
  <si>
    <t>Кизингер Светлана Иосифовна</t>
  </si>
  <si>
    <t>Суханова Елена Валериевна</t>
  </si>
  <si>
    <t>Дьяченко Александр Анатольевич</t>
  </si>
  <si>
    <t>слесарь</t>
  </si>
  <si>
    <r>
      <rPr>
        <b/>
        <sz val="11"/>
        <rFont val="Times New Roman"/>
        <family val="1"/>
      </rPr>
      <t xml:space="preserve">Вакансия </t>
    </r>
    <r>
      <rPr>
        <sz val="11"/>
        <rFont val="Times New Roman"/>
        <family val="1"/>
      </rPr>
      <t xml:space="preserve">    (Мисуно Татьяна Владимировна)</t>
    </r>
  </si>
  <si>
    <r>
      <rPr>
        <b/>
        <sz val="11"/>
        <rFont val="Times New Roman"/>
        <family val="1"/>
      </rPr>
      <t>Вакансия (</t>
    </r>
    <r>
      <rPr>
        <sz val="11"/>
        <rFont val="Times New Roman"/>
        <family val="1"/>
      </rPr>
      <t>Оспанова Жанар Рамазановна)</t>
    </r>
  </si>
  <si>
    <t>B.4.3</t>
  </si>
  <si>
    <r>
      <rPr>
        <b/>
        <sz val="11"/>
        <rFont val="Arial"/>
        <family val="2"/>
      </rPr>
      <t xml:space="preserve">Вакансия  </t>
    </r>
    <r>
      <rPr>
        <sz val="11"/>
        <rFont val="Arial"/>
        <family val="2"/>
      </rPr>
      <t xml:space="preserve"> (Гизингер Михаил Михайлович) </t>
    </r>
  </si>
  <si>
    <r>
      <rPr>
        <b/>
        <sz val="11"/>
        <rFont val="Arial"/>
        <family val="2"/>
      </rPr>
      <t xml:space="preserve">Вакансия </t>
    </r>
    <r>
      <rPr>
        <sz val="11"/>
        <rFont val="Arial"/>
        <family val="2"/>
      </rPr>
      <t xml:space="preserve"> (Лысенко Людмила Фёдоровна)</t>
    </r>
  </si>
  <si>
    <t>элективный курс по географии- 8 кл</t>
  </si>
  <si>
    <r>
      <t xml:space="preserve">вакансия </t>
    </r>
    <r>
      <rPr>
        <sz val="12"/>
        <rFont val="Times New Roman"/>
        <family val="1"/>
      </rPr>
      <t>(Суханова Наталья Леонидовна)</t>
    </r>
  </si>
  <si>
    <t>В.3.4</t>
  </si>
  <si>
    <t>B.2.3</t>
  </si>
  <si>
    <t>Пр. №293 от 20.05.2014г</t>
  </si>
  <si>
    <t>№ 242  от 11.05.2015</t>
  </si>
  <si>
    <t>№ 302 а от 06.04.2018</t>
  </si>
  <si>
    <t>№ 302 а2 от 06.04.2018</t>
  </si>
  <si>
    <t>Высшее Кокшетауский  ГУ им. Ш.Уалиханова 2006г. Диплом ср.спец.</t>
  </si>
  <si>
    <t>«Педагог – психолог»;учитель казахского языка</t>
  </si>
  <si>
    <t>В4.2</t>
  </si>
  <si>
    <t>С3</t>
  </si>
  <si>
    <t>С2</t>
  </si>
  <si>
    <t>раз 2</t>
  </si>
  <si>
    <t>повар м/ц</t>
  </si>
  <si>
    <t>психолог м/ц</t>
  </si>
  <si>
    <t>пед.мастерство</t>
  </si>
  <si>
    <t>психолог</t>
  </si>
  <si>
    <t>Узбеков Ораз Серикбаевич</t>
  </si>
  <si>
    <t>Сугурбаева Екатерина Владимировна</t>
  </si>
  <si>
    <t>высшее. Кокшетауский университет.</t>
  </si>
  <si>
    <t>ОБУЧЕНИЕ НА ДОМУ-18Ч</t>
  </si>
  <si>
    <t>педагог-психолог</t>
  </si>
  <si>
    <t>раз 4</t>
  </si>
  <si>
    <t>ср/спец. Профессиональный лицей № 11</t>
  </si>
  <si>
    <t>№242   11.05.2015</t>
  </si>
  <si>
    <t>B.3.2</t>
  </si>
  <si>
    <t>35%/№ 419 от 20.12.2018г-педагог-эксперт</t>
  </si>
  <si>
    <t>35%/приказ №; 587/а от 24.08.2018г педагог-эксперт</t>
  </si>
  <si>
    <t>17.00.17.</t>
  </si>
  <si>
    <t>31.00.18.</t>
  </si>
  <si>
    <t>18.00.13</t>
  </si>
  <si>
    <t>11.08.13</t>
  </si>
  <si>
    <t>15.00.02.</t>
  </si>
  <si>
    <t>14.09.24.</t>
  </si>
  <si>
    <t>11.00.06.</t>
  </si>
  <si>
    <t>18.00.09.</t>
  </si>
  <si>
    <t>09.00.01.</t>
  </si>
  <si>
    <t>08.00.01</t>
  </si>
  <si>
    <t>08.00.17</t>
  </si>
  <si>
    <t>11.00.10.</t>
  </si>
  <si>
    <t>11.07.24.</t>
  </si>
  <si>
    <t>06.00.16</t>
  </si>
  <si>
    <t>06.00.01</t>
  </si>
  <si>
    <t>30.10.09.</t>
  </si>
  <si>
    <t>16.00.00</t>
  </si>
  <si>
    <t>17.00</t>
  </si>
  <si>
    <t>ОСО       1-4кл</t>
  </si>
  <si>
    <t>ОСО     5-9 кл</t>
  </si>
  <si>
    <t>32.07.19.</t>
  </si>
  <si>
    <t>01.00</t>
  </si>
  <si>
    <t>09.10.26.</t>
  </si>
  <si>
    <t>01.06</t>
  </si>
  <si>
    <t>18.10.04.</t>
  </si>
  <si>
    <t>23.00.11.</t>
  </si>
  <si>
    <t>22.04.08.</t>
  </si>
  <si>
    <t>ПМНО</t>
  </si>
  <si>
    <t>09.00.01</t>
  </si>
  <si>
    <t>воспитатель м/ц</t>
  </si>
  <si>
    <t>04.09.</t>
  </si>
  <si>
    <t>26.00</t>
  </si>
  <si>
    <t>04.02.07.</t>
  </si>
  <si>
    <t>(Декретница Устинова Диана Викторовна</t>
  </si>
  <si>
    <t>04.09.16.</t>
  </si>
  <si>
    <t>08.08</t>
  </si>
  <si>
    <t>17.03.10</t>
  </si>
  <si>
    <t>01.03.</t>
  </si>
  <si>
    <t>Качественный список работников КГУ "Аккайинская основная школа на 1 сентября 2019г.</t>
  </si>
  <si>
    <t>Русский язык, литература -5,6,7кл</t>
  </si>
  <si>
    <t>начальные классы - 1 класс</t>
  </si>
  <si>
    <r>
      <rPr>
        <b/>
        <sz val="11"/>
        <rFont val="Times New Roman"/>
        <family val="1"/>
      </rPr>
      <t xml:space="preserve">(Вакансия) </t>
    </r>
    <r>
      <rPr>
        <sz val="11"/>
        <rFont val="Times New Roman"/>
        <family val="1"/>
      </rPr>
      <t>Капезов Ерболат Амантаевич</t>
    </r>
  </si>
  <si>
    <t>12/12,5%</t>
  </si>
  <si>
    <t>химия, биология</t>
  </si>
  <si>
    <r>
      <rPr>
        <b/>
        <sz val="11"/>
        <rFont val="Times New Roman"/>
        <family val="1"/>
      </rPr>
      <t xml:space="preserve">(Вакансия) </t>
    </r>
    <r>
      <rPr>
        <sz val="11"/>
        <rFont val="Times New Roman"/>
        <family val="1"/>
      </rPr>
      <t>Шнайдер Александра Александровна</t>
    </r>
  </si>
  <si>
    <t>Казахский язык и литература1,6,7,9кл</t>
  </si>
  <si>
    <t xml:space="preserve">музыка </t>
  </si>
  <si>
    <t>Основы права- 9 кл</t>
  </si>
  <si>
    <t>8/10%</t>
  </si>
  <si>
    <t>3/20%,  12/10%</t>
  </si>
  <si>
    <t>казахский язык-0,1-4 кл</t>
  </si>
  <si>
    <t>информатика -3-9кл</t>
  </si>
  <si>
    <t>высшее. Кокшетауский университет. 2006г</t>
  </si>
  <si>
    <t>учительрусского языка и литературы</t>
  </si>
  <si>
    <t>22.00</t>
  </si>
  <si>
    <t>русский язык, литература -7-9кл</t>
  </si>
  <si>
    <t>кружок-5 кл</t>
  </si>
  <si>
    <t>спортивный кружок- 9 кл</t>
  </si>
  <si>
    <t>элективный курс по психологии- 6 кл</t>
  </si>
  <si>
    <t>художественный труд- 5-7 кл</t>
  </si>
  <si>
    <r>
      <rPr>
        <b/>
        <sz val="11"/>
        <rFont val="Arial"/>
        <family val="2"/>
      </rPr>
      <t xml:space="preserve">(Вакансия) </t>
    </r>
    <r>
      <rPr>
        <sz val="11"/>
        <rFont val="Arial"/>
        <family val="2"/>
      </rPr>
      <t>Узбеков Ораз Серикбаевич</t>
    </r>
  </si>
  <si>
    <r>
      <rPr>
        <b/>
        <sz val="11"/>
        <rFont val="Times New Roman"/>
        <family val="1"/>
      </rPr>
      <t xml:space="preserve">(Вакансия) </t>
    </r>
    <r>
      <rPr>
        <sz val="11"/>
        <rFont val="Times New Roman"/>
        <family val="1"/>
      </rPr>
      <t>Абилова Айгерим Ракишовна</t>
    </r>
  </si>
  <si>
    <r>
      <rPr>
        <b/>
        <sz val="11"/>
        <rFont val="Arial"/>
        <family val="2"/>
      </rPr>
      <t xml:space="preserve">(Совместитель) </t>
    </r>
    <r>
      <rPr>
        <sz val="11"/>
        <rFont val="Arial"/>
        <family val="2"/>
      </rPr>
      <t>Тулебаев Арман Адаевич</t>
    </r>
  </si>
  <si>
    <r>
      <rPr>
        <b/>
        <sz val="11"/>
        <rFont val="Arial"/>
        <family val="2"/>
      </rPr>
      <t xml:space="preserve">(Совместитель) </t>
    </r>
    <r>
      <rPr>
        <sz val="11"/>
        <rFont val="Arial"/>
        <family val="2"/>
      </rPr>
      <t>Кочеватова Елена Владимировна</t>
    </r>
  </si>
  <si>
    <r>
      <rPr>
        <b/>
        <sz val="11"/>
        <rFont val="Times New Roman"/>
        <family val="1"/>
      </rPr>
      <t>Совместитель</t>
    </r>
    <r>
      <rPr>
        <sz val="11"/>
        <rFont val="Times New Roman"/>
        <family val="1"/>
      </rPr>
      <t>Габдулина Анна Владимировна</t>
    </r>
  </si>
  <si>
    <t>высшее. Кокшетауский университет им. А.Мырзахметова 2019г</t>
  </si>
  <si>
    <t>высшее. Карагандинский университет им. Академика Е.А.Букетова. 2019г</t>
  </si>
  <si>
    <t>№ 242 11.05.2015г</t>
  </si>
  <si>
    <t>социальная педагогика и самопознание</t>
  </si>
  <si>
    <t>5-7</t>
  </si>
  <si>
    <t xml:space="preserve"> 9/12,5%</t>
  </si>
  <si>
    <t xml:space="preserve"> 1/12,5%</t>
  </si>
  <si>
    <t>5-25%  8-12,5%</t>
  </si>
  <si>
    <t>В4.4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</si>
</sst>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[$-FC19]d\ mmmm\ yyyy\ &quot;г.&quot;"/>
    <numFmt numFmtId="202" formatCode="0.0"/>
    <numFmt numFmtId="203" formatCode="0.000%"/>
    <numFmt numFmtId="204" formatCode="0.0%"/>
  </numFmts>
  <fonts count="53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202" fontId="4" fillId="3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vertical="center" wrapText="1"/>
    </xf>
    <xf numFmtId="9" fontId="2" fillId="0" borderId="12" xfId="0" applyNumberFormat="1" applyFont="1" applyBorder="1" applyAlignment="1">
      <alignment horizontal="center" vertical="center"/>
    </xf>
    <xf numFmtId="204" fontId="2" fillId="0" borderId="12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/>
    </xf>
    <xf numFmtId="0" fontId="2" fillId="3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15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wrapText="1"/>
    </xf>
    <xf numFmtId="9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5" fillId="33" borderId="2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2" fillId="33" borderId="24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9" fontId="0" fillId="33" borderId="22" xfId="0" applyNumberFormat="1" applyFont="1" applyFill="1" applyBorder="1" applyAlignment="1">
      <alignment/>
    </xf>
    <xf numFmtId="9" fontId="0" fillId="33" borderId="22" xfId="0" applyNumberFormat="1" applyFont="1" applyFill="1" applyBorder="1" applyAlignment="1">
      <alignment horizontal="center" vertical="center"/>
    </xf>
    <xf numFmtId="0" fontId="10" fillId="26" borderId="10" xfId="40" applyFont="1" applyBorder="1" applyAlignment="1">
      <alignment vertical="center" wrapText="1"/>
    </xf>
    <xf numFmtId="0" fontId="10" fillId="32" borderId="10" xfId="40" applyFont="1" applyFill="1" applyBorder="1" applyAlignment="1">
      <alignment vertical="center" wrapText="1"/>
    </xf>
    <xf numFmtId="0" fontId="11" fillId="32" borderId="10" xfId="40" applyFont="1" applyFill="1" applyBorder="1" applyAlignment="1">
      <alignment vertical="center" wrapText="1"/>
    </xf>
    <xf numFmtId="0" fontId="10" fillId="32" borderId="10" xfId="40" applyFont="1" applyFill="1" applyBorder="1" applyAlignment="1">
      <alignment horizontal="left" vertical="center" wrapText="1"/>
    </xf>
    <xf numFmtId="0" fontId="11" fillId="32" borderId="10" xfId="40" applyFont="1" applyFill="1" applyBorder="1" applyAlignment="1">
      <alignment horizontal="left" vertical="center" wrapText="1"/>
    </xf>
    <xf numFmtId="0" fontId="1" fillId="26" borderId="10" xfId="40" applyFont="1" applyBorder="1" applyAlignment="1">
      <alignment vertical="center" wrapText="1"/>
    </xf>
    <xf numFmtId="0" fontId="7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0" fillId="0" borderId="18" xfId="0" applyNumberFormat="1" applyFont="1" applyBorder="1" applyAlignment="1">
      <alignment/>
    </xf>
    <xf numFmtId="0" fontId="2" fillId="34" borderId="26" xfId="0" applyNumberFormat="1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8" fillId="34" borderId="26" xfId="0" applyNumberFormat="1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0" fontId="5" fillId="2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9" fontId="0" fillId="33" borderId="23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0" fontId="0" fillId="0" borderId="29" xfId="0" applyBorder="1" applyAlignment="1">
      <alignment/>
    </xf>
    <xf numFmtId="9" fontId="0" fillId="0" borderId="14" xfId="0" applyNumberFormat="1" applyBorder="1" applyAlignment="1">
      <alignment/>
    </xf>
    <xf numFmtId="0" fontId="8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9" fontId="0" fillId="0" borderId="10" xfId="0" applyNumberForma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9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30" xfId="0" applyFont="1" applyBorder="1" applyAlignment="1">
      <alignment vertical="top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35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9" fontId="2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22" xfId="0" applyFont="1" applyFill="1" applyBorder="1" applyAlignment="1">
      <alignment horizontal="left" wrapText="1"/>
    </xf>
    <xf numFmtId="0" fontId="0" fillId="34" borderId="26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Fill="1" applyBorder="1" applyAlignment="1">
      <alignment horizontal="left"/>
    </xf>
    <xf numFmtId="0" fontId="10" fillId="26" borderId="10" xfId="4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2" fontId="2" fillId="35" borderId="10" xfId="0" applyNumberFormat="1" applyFont="1" applyFill="1" applyBorder="1" applyAlignment="1">
      <alignment horizontal="left" wrapText="1"/>
    </xf>
    <xf numFmtId="0" fontId="12" fillId="35" borderId="10" xfId="53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10" fillId="0" borderId="10" xfId="4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10" fillId="0" borderId="10" xfId="40" applyFont="1" applyFill="1" applyBorder="1" applyAlignment="1">
      <alignment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9" fontId="2" fillId="0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3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70" zoomScaleNormal="70" zoomScalePageLayoutView="0" workbookViewId="0" topLeftCell="A1">
      <pane xSplit="6" ySplit="4" topLeftCell="G1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N22" sqref="N22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16.7109375" style="0" customWidth="1"/>
    <col min="4" max="4" width="12.421875" style="0" customWidth="1"/>
    <col min="5" max="5" width="8.421875" style="0" customWidth="1"/>
    <col min="6" max="6" width="9.8515625" style="0" customWidth="1"/>
    <col min="7" max="7" width="10.421875" style="0" customWidth="1"/>
    <col min="8" max="8" width="7.421875" style="0" customWidth="1"/>
    <col min="9" max="9" width="7.8515625" style="0" customWidth="1"/>
    <col min="10" max="10" width="6.28125" style="0" customWidth="1"/>
    <col min="11" max="11" width="5.00390625" style="0" customWidth="1"/>
    <col min="12" max="12" width="8.421875" style="0" customWidth="1"/>
    <col min="13" max="13" width="6.421875" style="0" customWidth="1"/>
    <col min="14" max="14" width="5.8515625" style="0" customWidth="1"/>
    <col min="15" max="15" width="7.140625" style="0" customWidth="1"/>
    <col min="16" max="16" width="4.8515625" style="0" customWidth="1"/>
    <col min="17" max="17" width="8.140625" style="0" customWidth="1"/>
    <col min="18" max="18" width="8.421875" style="0" customWidth="1"/>
    <col min="19" max="19" width="5.140625" style="0" customWidth="1"/>
    <col min="20" max="20" width="8.28125" style="0" customWidth="1"/>
    <col min="21" max="21" width="6.140625" style="0" customWidth="1"/>
    <col min="22" max="22" width="5.00390625" style="0" customWidth="1"/>
    <col min="23" max="23" width="7.140625" style="0" customWidth="1"/>
    <col min="24" max="24" width="6.57421875" style="0" customWidth="1"/>
    <col min="25" max="25" width="5.421875" style="0" customWidth="1"/>
    <col min="26" max="26" width="7.421875" style="0" customWidth="1"/>
    <col min="27" max="27" width="4.7109375" style="0" customWidth="1"/>
    <col min="28" max="28" width="4.421875" style="0" customWidth="1"/>
    <col min="29" max="29" width="5.421875" style="0" customWidth="1"/>
    <col min="30" max="30" width="5.00390625" style="0" customWidth="1"/>
    <col min="31" max="31" width="6.8515625" style="0" customWidth="1"/>
    <col min="32" max="32" width="9.140625" style="0" customWidth="1"/>
  </cols>
  <sheetData>
    <row r="1" spans="1:29" ht="25.5" customHeight="1" thickBot="1">
      <c r="A1" s="1"/>
      <c r="B1" s="231" t="s">
        <v>226</v>
      </c>
      <c r="C1" s="231"/>
      <c r="D1" s="231"/>
      <c r="E1" s="231"/>
      <c r="F1" s="231"/>
      <c r="G1" s="231"/>
      <c r="H1" s="231"/>
      <c r="I1" s="231"/>
      <c r="J1" s="231"/>
      <c r="K1" s="181"/>
      <c r="L1" s="182"/>
      <c r="M1" s="182"/>
      <c r="N1" s="182"/>
      <c r="O1" s="182"/>
      <c r="P1" s="182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3.5" thickBot="1">
      <c r="A2" s="236" t="s">
        <v>0</v>
      </c>
      <c r="B2" s="238" t="s">
        <v>1</v>
      </c>
      <c r="C2" s="238" t="s">
        <v>2</v>
      </c>
      <c r="D2" s="238" t="s">
        <v>3</v>
      </c>
      <c r="E2" s="238"/>
      <c r="F2" s="238" t="s">
        <v>4</v>
      </c>
      <c r="G2" s="243" t="s">
        <v>5</v>
      </c>
      <c r="H2" s="238" t="s">
        <v>6</v>
      </c>
      <c r="I2" s="238" t="s">
        <v>7</v>
      </c>
      <c r="J2" s="238" t="s">
        <v>8</v>
      </c>
      <c r="K2" s="243" t="s">
        <v>9</v>
      </c>
      <c r="L2" s="238" t="s">
        <v>10</v>
      </c>
      <c r="M2" s="238" t="s">
        <v>11</v>
      </c>
      <c r="N2" s="238"/>
      <c r="O2" s="238"/>
      <c r="P2" s="238"/>
      <c r="Q2" s="238"/>
      <c r="R2" s="238"/>
      <c r="S2" s="238"/>
      <c r="T2" s="238"/>
      <c r="U2" s="238"/>
      <c r="V2" s="238"/>
      <c r="W2" s="245"/>
      <c r="X2" s="238"/>
      <c r="Y2" s="238"/>
      <c r="Z2" s="238"/>
      <c r="AA2" s="238"/>
      <c r="AB2" s="238"/>
      <c r="AC2" s="79"/>
      <c r="AD2" s="146"/>
      <c r="AE2" s="11"/>
      <c r="AF2" s="11"/>
    </row>
    <row r="3" spans="1:32" ht="12.75" customHeight="1">
      <c r="A3" s="237"/>
      <c r="B3" s="239"/>
      <c r="C3" s="239"/>
      <c r="D3" s="239"/>
      <c r="E3" s="239"/>
      <c r="F3" s="239"/>
      <c r="G3" s="244"/>
      <c r="H3" s="239"/>
      <c r="I3" s="239"/>
      <c r="J3" s="239"/>
      <c r="K3" s="244"/>
      <c r="L3" s="239"/>
      <c r="M3" s="239"/>
      <c r="N3" s="239"/>
      <c r="O3" s="239"/>
      <c r="P3" s="239"/>
      <c r="Q3" s="233" t="s">
        <v>12</v>
      </c>
      <c r="R3" s="233"/>
      <c r="S3" s="233"/>
      <c r="T3" s="233" t="s">
        <v>13</v>
      </c>
      <c r="U3" s="233" t="s">
        <v>14</v>
      </c>
      <c r="V3" s="241" t="s">
        <v>15</v>
      </c>
      <c r="W3" s="234" t="s">
        <v>129</v>
      </c>
      <c r="X3" s="240" t="s">
        <v>130</v>
      </c>
      <c r="Y3" s="233" t="s">
        <v>16</v>
      </c>
      <c r="Z3" s="233" t="s">
        <v>17</v>
      </c>
      <c r="AA3" s="233" t="s">
        <v>18</v>
      </c>
      <c r="AB3" s="233" t="s">
        <v>19</v>
      </c>
      <c r="AC3" s="242">
        <v>0.25</v>
      </c>
      <c r="AD3" s="100"/>
      <c r="AE3" s="11"/>
      <c r="AF3" s="11"/>
    </row>
    <row r="4" spans="1:32" ht="57" customHeight="1">
      <c r="A4" s="237"/>
      <c r="B4" s="239"/>
      <c r="C4" s="239"/>
      <c r="D4" s="239"/>
      <c r="E4" s="239"/>
      <c r="F4" s="239"/>
      <c r="G4" s="244"/>
      <c r="H4" s="239"/>
      <c r="I4" s="239"/>
      <c r="J4" s="239"/>
      <c r="K4" s="244"/>
      <c r="L4" s="239"/>
      <c r="M4" s="2">
        <v>0</v>
      </c>
      <c r="N4" s="3" t="s">
        <v>20</v>
      </c>
      <c r="O4" s="3" t="s">
        <v>21</v>
      </c>
      <c r="P4" s="3" t="s">
        <v>22</v>
      </c>
      <c r="Q4" s="4" t="s">
        <v>20</v>
      </c>
      <c r="R4" s="4" t="s">
        <v>21</v>
      </c>
      <c r="S4" s="5" t="s">
        <v>22</v>
      </c>
      <c r="T4" s="233"/>
      <c r="U4" s="233"/>
      <c r="V4" s="241"/>
      <c r="W4" s="235"/>
      <c r="X4" s="240"/>
      <c r="Y4" s="233"/>
      <c r="Z4" s="233"/>
      <c r="AA4" s="233"/>
      <c r="AB4" s="233"/>
      <c r="AC4" s="233"/>
      <c r="AD4" s="151" t="s">
        <v>206</v>
      </c>
      <c r="AE4" s="64" t="s">
        <v>207</v>
      </c>
      <c r="AF4" s="64" t="s">
        <v>175</v>
      </c>
    </row>
    <row r="5" spans="1:32" ht="75">
      <c r="A5" s="80">
        <v>1</v>
      </c>
      <c r="B5" s="12" t="s">
        <v>23</v>
      </c>
      <c r="C5" s="120" t="s">
        <v>27</v>
      </c>
      <c r="D5" s="12" t="s">
        <v>28</v>
      </c>
      <c r="E5" s="13" t="s">
        <v>39</v>
      </c>
      <c r="F5" s="121"/>
      <c r="G5" s="12" t="s">
        <v>188</v>
      </c>
      <c r="H5" s="14">
        <v>1</v>
      </c>
      <c r="I5" s="13" t="s">
        <v>108</v>
      </c>
      <c r="J5" s="15">
        <v>5.59</v>
      </c>
      <c r="K5" s="16"/>
      <c r="L5" s="16"/>
      <c r="M5" s="19"/>
      <c r="N5" s="17"/>
      <c r="O5" s="17"/>
      <c r="P5" s="17"/>
      <c r="Q5" s="18"/>
      <c r="R5" s="18"/>
      <c r="S5" s="18"/>
      <c r="T5" s="18"/>
      <c r="U5" s="18"/>
      <c r="V5" s="98"/>
      <c r="W5" s="108"/>
      <c r="X5" s="129"/>
      <c r="Y5" s="18"/>
      <c r="Z5" s="18"/>
      <c r="AA5" s="18"/>
      <c r="AB5" s="7"/>
      <c r="AC5" s="7"/>
      <c r="AD5" s="152"/>
      <c r="AE5" s="11"/>
      <c r="AF5" s="11"/>
    </row>
    <row r="6" spans="1:32" ht="93.75" customHeight="1">
      <c r="A6" s="80"/>
      <c r="B6" s="12" t="s">
        <v>23</v>
      </c>
      <c r="C6" s="120" t="s">
        <v>167</v>
      </c>
      <c r="D6" s="12" t="s">
        <v>168</v>
      </c>
      <c r="E6" s="38" t="s">
        <v>41</v>
      </c>
      <c r="F6" s="122" t="s">
        <v>58</v>
      </c>
      <c r="G6" s="12" t="s">
        <v>188</v>
      </c>
      <c r="H6" s="14"/>
      <c r="I6" s="38" t="s">
        <v>169</v>
      </c>
      <c r="J6" s="15">
        <v>4.25</v>
      </c>
      <c r="K6" s="153">
        <v>1</v>
      </c>
      <c r="L6" s="32" t="s">
        <v>164</v>
      </c>
      <c r="M6" s="19"/>
      <c r="N6" s="17"/>
      <c r="O6" s="20">
        <v>9</v>
      </c>
      <c r="P6" s="20"/>
      <c r="Q6" s="21"/>
      <c r="R6" s="71" t="s">
        <v>258</v>
      </c>
      <c r="S6" s="21"/>
      <c r="T6" s="21"/>
      <c r="U6" s="21"/>
      <c r="V6" s="99"/>
      <c r="W6" s="109"/>
      <c r="X6" s="130"/>
      <c r="Y6" s="21"/>
      <c r="Z6" s="21"/>
      <c r="AA6" s="21"/>
      <c r="AB6" s="22"/>
      <c r="AC6" s="22"/>
      <c r="AD6" s="152"/>
      <c r="AE6" s="11">
        <v>9</v>
      </c>
      <c r="AF6" s="11"/>
    </row>
    <row r="7" spans="1:32" ht="93.75" customHeight="1">
      <c r="A7" s="80"/>
      <c r="B7" s="12" t="s">
        <v>229</v>
      </c>
      <c r="C7" s="120" t="s">
        <v>167</v>
      </c>
      <c r="D7" s="12" t="s">
        <v>168</v>
      </c>
      <c r="E7" s="38" t="s">
        <v>41</v>
      </c>
      <c r="F7" s="122" t="s">
        <v>58</v>
      </c>
      <c r="G7" s="12" t="s">
        <v>188</v>
      </c>
      <c r="H7" s="14"/>
      <c r="I7" s="38" t="s">
        <v>169</v>
      </c>
      <c r="J7" s="15">
        <v>4.25</v>
      </c>
      <c r="K7" s="153">
        <v>1</v>
      </c>
      <c r="L7" s="32" t="s">
        <v>164</v>
      </c>
      <c r="M7" s="19"/>
      <c r="N7" s="17"/>
      <c r="O7" s="20">
        <v>1</v>
      </c>
      <c r="P7" s="20"/>
      <c r="Q7" s="21"/>
      <c r="R7" s="71" t="s">
        <v>259</v>
      </c>
      <c r="S7" s="21"/>
      <c r="T7" s="21"/>
      <c r="U7" s="21"/>
      <c r="V7" s="99"/>
      <c r="W7" s="109"/>
      <c r="X7" s="130">
        <v>1</v>
      </c>
      <c r="Y7" s="21"/>
      <c r="Z7" s="42">
        <v>0.4</v>
      </c>
      <c r="AA7" s="21"/>
      <c r="AB7" s="22"/>
      <c r="AC7" s="22"/>
      <c r="AD7" s="152"/>
      <c r="AE7" s="11">
        <v>1</v>
      </c>
      <c r="AF7" s="11"/>
    </row>
    <row r="8" spans="1:32" ht="60">
      <c r="A8" s="80">
        <v>2</v>
      </c>
      <c r="B8" s="12" t="s">
        <v>24</v>
      </c>
      <c r="C8" s="120" t="s">
        <v>29</v>
      </c>
      <c r="D8" s="12" t="s">
        <v>30</v>
      </c>
      <c r="E8" s="13" t="s">
        <v>40</v>
      </c>
      <c r="F8" s="13" t="s">
        <v>40</v>
      </c>
      <c r="G8" s="12" t="s">
        <v>189</v>
      </c>
      <c r="H8" s="14">
        <v>0.5</v>
      </c>
      <c r="I8" s="13" t="s">
        <v>122</v>
      </c>
      <c r="J8" s="15">
        <v>5.62</v>
      </c>
      <c r="K8" s="13"/>
      <c r="L8" s="13"/>
      <c r="M8" s="17"/>
      <c r="N8" s="17"/>
      <c r="O8" s="20"/>
      <c r="P8" s="20"/>
      <c r="Q8" s="21"/>
      <c r="R8" s="21"/>
      <c r="S8" s="21"/>
      <c r="T8" s="21"/>
      <c r="U8" s="18"/>
      <c r="V8" s="99"/>
      <c r="W8" s="109"/>
      <c r="X8" s="130"/>
      <c r="Y8" s="21"/>
      <c r="Z8" s="21"/>
      <c r="AA8" s="21"/>
      <c r="AB8" s="22"/>
      <c r="AC8" s="22"/>
      <c r="AD8" s="100"/>
      <c r="AE8" s="11"/>
      <c r="AF8" s="11"/>
    </row>
    <row r="9" spans="1:32" ht="83.25" customHeight="1">
      <c r="A9" s="80"/>
      <c r="B9" s="12" t="s">
        <v>24</v>
      </c>
      <c r="C9" s="120" t="s">
        <v>29</v>
      </c>
      <c r="D9" s="12" t="s">
        <v>30</v>
      </c>
      <c r="E9" s="13" t="s">
        <v>41</v>
      </c>
      <c r="F9" s="121" t="s">
        <v>138</v>
      </c>
      <c r="G9" s="12" t="s">
        <v>189</v>
      </c>
      <c r="H9" s="14"/>
      <c r="I9" s="13" t="s">
        <v>109</v>
      </c>
      <c r="J9" s="15">
        <v>5.41</v>
      </c>
      <c r="K9" s="13" t="s">
        <v>87</v>
      </c>
      <c r="L9" s="13" t="s">
        <v>103</v>
      </c>
      <c r="M9" s="17"/>
      <c r="N9" s="17">
        <v>18</v>
      </c>
      <c r="O9" s="20"/>
      <c r="P9" s="20"/>
      <c r="Q9" s="72" t="s">
        <v>105</v>
      </c>
      <c r="R9" s="21"/>
      <c r="S9" s="21"/>
      <c r="T9" s="43">
        <v>0.125</v>
      </c>
      <c r="U9" s="42">
        <v>0.2</v>
      </c>
      <c r="V9" s="99"/>
      <c r="W9" s="109"/>
      <c r="X9" s="130"/>
      <c r="Y9" s="21"/>
      <c r="Z9" s="21"/>
      <c r="AA9" s="21"/>
      <c r="AB9" s="22"/>
      <c r="AC9" s="22"/>
      <c r="AD9" s="100">
        <v>18</v>
      </c>
      <c r="AE9" s="11"/>
      <c r="AF9" s="158" t="s">
        <v>186</v>
      </c>
    </row>
    <row r="10" spans="1:32" ht="81" customHeight="1">
      <c r="A10" s="80"/>
      <c r="B10" s="12" t="s">
        <v>154</v>
      </c>
      <c r="C10" s="120" t="s">
        <v>29</v>
      </c>
      <c r="D10" s="12" t="s">
        <v>30</v>
      </c>
      <c r="E10" s="13" t="s">
        <v>41</v>
      </c>
      <c r="F10" s="121" t="s">
        <v>138</v>
      </c>
      <c r="G10" s="12" t="s">
        <v>189</v>
      </c>
      <c r="H10" s="14"/>
      <c r="I10" s="13" t="s">
        <v>109</v>
      </c>
      <c r="J10" s="15">
        <v>5.41</v>
      </c>
      <c r="K10" s="13" t="s">
        <v>87</v>
      </c>
      <c r="L10" s="13" t="s">
        <v>103</v>
      </c>
      <c r="M10" s="17"/>
      <c r="N10" s="17">
        <v>1</v>
      </c>
      <c r="O10" s="20"/>
      <c r="P10" s="20"/>
      <c r="Q10" s="72"/>
      <c r="R10" s="21"/>
      <c r="S10" s="21"/>
      <c r="T10" s="43"/>
      <c r="U10" s="42"/>
      <c r="V10" s="99"/>
      <c r="W10" s="109"/>
      <c r="X10" s="130"/>
      <c r="Y10" s="21"/>
      <c r="Z10" s="21"/>
      <c r="AA10" s="21"/>
      <c r="AB10" s="22"/>
      <c r="AC10" s="22"/>
      <c r="AD10" s="100">
        <v>1</v>
      </c>
      <c r="AE10" s="11"/>
      <c r="AF10" s="158" t="s">
        <v>186</v>
      </c>
    </row>
    <row r="11" spans="1:32" ht="63.75" customHeight="1">
      <c r="A11" s="80">
        <v>3</v>
      </c>
      <c r="B11" s="12" t="s">
        <v>25</v>
      </c>
      <c r="C11" s="120" t="s">
        <v>31</v>
      </c>
      <c r="D11" s="12" t="s">
        <v>32</v>
      </c>
      <c r="E11" s="13" t="s">
        <v>41</v>
      </c>
      <c r="F11" s="121" t="s">
        <v>227</v>
      </c>
      <c r="G11" s="41" t="s">
        <v>190</v>
      </c>
      <c r="H11" s="14"/>
      <c r="I11" s="13" t="s">
        <v>111</v>
      </c>
      <c r="J11" s="15">
        <v>5.03</v>
      </c>
      <c r="K11" s="13">
        <v>1</v>
      </c>
      <c r="L11" s="32" t="s">
        <v>164</v>
      </c>
      <c r="M11" s="17"/>
      <c r="N11" s="17"/>
      <c r="O11" s="17">
        <v>12</v>
      </c>
      <c r="P11" s="17"/>
      <c r="Q11" s="18"/>
      <c r="R11" s="73" t="s">
        <v>230</v>
      </c>
      <c r="S11" s="18"/>
      <c r="T11" s="44"/>
      <c r="U11" s="44">
        <v>0.2</v>
      </c>
      <c r="V11" s="98"/>
      <c r="W11" s="108"/>
      <c r="X11" s="129">
        <v>2</v>
      </c>
      <c r="Y11" s="18"/>
      <c r="Z11" s="44">
        <v>0.4</v>
      </c>
      <c r="AA11" s="18"/>
      <c r="AB11" s="7"/>
      <c r="AC11" s="7"/>
      <c r="AD11" s="100"/>
      <c r="AE11" s="11">
        <v>12</v>
      </c>
      <c r="AF11" s="11"/>
    </row>
    <row r="12" spans="1:32" ht="63.75" customHeight="1">
      <c r="A12" s="80">
        <v>4</v>
      </c>
      <c r="B12" s="12" t="s">
        <v>72</v>
      </c>
      <c r="C12" s="120" t="s">
        <v>73</v>
      </c>
      <c r="D12" s="12" t="s">
        <v>30</v>
      </c>
      <c r="E12" s="13" t="s">
        <v>41</v>
      </c>
      <c r="F12" s="121" t="s">
        <v>228</v>
      </c>
      <c r="G12" s="41" t="s">
        <v>191</v>
      </c>
      <c r="H12" s="14"/>
      <c r="I12" s="13" t="s">
        <v>111</v>
      </c>
      <c r="J12" s="15">
        <v>4.86</v>
      </c>
      <c r="K12" s="13">
        <v>1</v>
      </c>
      <c r="L12" s="16" t="s">
        <v>123</v>
      </c>
      <c r="M12" s="17"/>
      <c r="N12" s="17">
        <v>23</v>
      </c>
      <c r="O12" s="17"/>
      <c r="P12" s="17"/>
      <c r="Q12" s="18" t="s">
        <v>60</v>
      </c>
      <c r="R12" s="18"/>
      <c r="S12" s="18"/>
      <c r="T12" s="18">
        <v>12.5</v>
      </c>
      <c r="U12" s="44">
        <v>0.2</v>
      </c>
      <c r="V12" s="98"/>
      <c r="W12" s="108"/>
      <c r="X12" s="129">
        <v>4</v>
      </c>
      <c r="Y12" s="18"/>
      <c r="Z12" s="44">
        <v>0.4</v>
      </c>
      <c r="AA12" s="18"/>
      <c r="AB12" s="7"/>
      <c r="AC12" s="7"/>
      <c r="AD12" s="100">
        <v>23</v>
      </c>
      <c r="AE12" s="11"/>
      <c r="AF12" s="11"/>
    </row>
    <row r="13" spans="1:32" ht="71.25" customHeight="1">
      <c r="A13" s="80"/>
      <c r="B13" s="12" t="s">
        <v>155</v>
      </c>
      <c r="C13" s="120" t="s">
        <v>73</v>
      </c>
      <c r="D13" s="12" t="s">
        <v>30</v>
      </c>
      <c r="E13" s="13" t="s">
        <v>41</v>
      </c>
      <c r="F13" s="121" t="s">
        <v>74</v>
      </c>
      <c r="G13" s="41" t="s">
        <v>191</v>
      </c>
      <c r="H13" s="14"/>
      <c r="I13" s="13" t="s">
        <v>111</v>
      </c>
      <c r="J13" s="15">
        <v>4.86</v>
      </c>
      <c r="K13" s="13">
        <v>1</v>
      </c>
      <c r="L13" s="16" t="s">
        <v>123</v>
      </c>
      <c r="M13" s="17"/>
      <c r="N13" s="17"/>
      <c r="O13" s="17"/>
      <c r="P13" s="17"/>
      <c r="Q13" s="18"/>
      <c r="R13" s="18"/>
      <c r="S13" s="18"/>
      <c r="T13" s="18"/>
      <c r="U13" s="44"/>
      <c r="V13" s="98"/>
      <c r="W13" s="108"/>
      <c r="X13" s="129">
        <v>4</v>
      </c>
      <c r="Y13" s="18"/>
      <c r="Z13" s="44">
        <v>0.4</v>
      </c>
      <c r="AA13" s="18"/>
      <c r="AB13" s="7"/>
      <c r="AC13" s="7"/>
      <c r="AD13" s="100"/>
      <c r="AE13" s="11"/>
      <c r="AF13" s="11"/>
    </row>
    <row r="14" spans="1:32" ht="75">
      <c r="A14" s="80">
        <v>5</v>
      </c>
      <c r="B14" s="12" t="s">
        <v>70</v>
      </c>
      <c r="C14" s="120" t="s">
        <v>71</v>
      </c>
      <c r="D14" s="12" t="s">
        <v>34</v>
      </c>
      <c r="E14" s="13" t="s">
        <v>41</v>
      </c>
      <c r="F14" s="123" t="s">
        <v>106</v>
      </c>
      <c r="G14" s="12" t="s">
        <v>192</v>
      </c>
      <c r="H14" s="14"/>
      <c r="I14" s="13" t="s">
        <v>111</v>
      </c>
      <c r="J14" s="15">
        <v>4.95</v>
      </c>
      <c r="K14" s="13">
        <v>1</v>
      </c>
      <c r="L14" s="32" t="s">
        <v>164</v>
      </c>
      <c r="M14" s="17"/>
      <c r="N14" s="17"/>
      <c r="O14" s="17">
        <v>6</v>
      </c>
      <c r="P14" s="17"/>
      <c r="Q14" s="18"/>
      <c r="R14" s="19" t="s">
        <v>139</v>
      </c>
      <c r="S14" s="18"/>
      <c r="T14" s="44">
        <v>0.15</v>
      </c>
      <c r="U14" s="44">
        <v>0.2</v>
      </c>
      <c r="V14" s="98"/>
      <c r="W14" s="108"/>
      <c r="X14" s="129"/>
      <c r="Y14" s="18"/>
      <c r="Z14" s="44"/>
      <c r="AA14" s="18"/>
      <c r="AB14" s="7"/>
      <c r="AC14" s="7"/>
      <c r="AD14" s="100"/>
      <c r="AE14" s="11">
        <v>6</v>
      </c>
      <c r="AF14" s="11"/>
    </row>
    <row r="15" spans="1:32" ht="75">
      <c r="A15" s="80"/>
      <c r="B15" s="12" t="s">
        <v>70</v>
      </c>
      <c r="C15" s="120" t="s">
        <v>71</v>
      </c>
      <c r="D15" s="12" t="s">
        <v>34</v>
      </c>
      <c r="E15" s="13" t="s">
        <v>41</v>
      </c>
      <c r="F15" s="123" t="s">
        <v>135</v>
      </c>
      <c r="G15" s="12" t="s">
        <v>192</v>
      </c>
      <c r="H15" s="14"/>
      <c r="I15" s="13" t="s">
        <v>111</v>
      </c>
      <c r="J15" s="15">
        <v>4.95</v>
      </c>
      <c r="K15" s="13">
        <v>1</v>
      </c>
      <c r="L15" s="32" t="s">
        <v>164</v>
      </c>
      <c r="M15" s="17"/>
      <c r="N15" s="17"/>
      <c r="O15" s="17">
        <v>2</v>
      </c>
      <c r="P15" s="17"/>
      <c r="Q15" s="18"/>
      <c r="R15" s="19"/>
      <c r="S15" s="18"/>
      <c r="T15" s="44"/>
      <c r="U15" s="44"/>
      <c r="V15" s="98"/>
      <c r="W15" s="108"/>
      <c r="X15" s="129"/>
      <c r="Y15" s="18"/>
      <c r="Z15" s="18"/>
      <c r="AA15" s="18"/>
      <c r="AB15" s="7"/>
      <c r="AC15" s="7"/>
      <c r="AD15" s="100"/>
      <c r="AE15" s="11">
        <v>2</v>
      </c>
      <c r="AF15" s="11"/>
    </row>
    <row r="16" spans="1:32" ht="62.25" customHeight="1">
      <c r="A16" s="80"/>
      <c r="B16" s="12" t="s">
        <v>70</v>
      </c>
      <c r="C16" s="120" t="s">
        <v>71</v>
      </c>
      <c r="D16" s="12" t="s">
        <v>34</v>
      </c>
      <c r="E16" s="13" t="s">
        <v>41</v>
      </c>
      <c r="F16" s="123" t="s">
        <v>107</v>
      </c>
      <c r="G16" s="12" t="s">
        <v>192</v>
      </c>
      <c r="H16" s="14"/>
      <c r="I16" s="13" t="s">
        <v>111</v>
      </c>
      <c r="J16" s="15">
        <v>4.95</v>
      </c>
      <c r="K16" s="13">
        <v>1</v>
      </c>
      <c r="L16" s="32" t="s">
        <v>164</v>
      </c>
      <c r="M16" s="17"/>
      <c r="N16" s="17"/>
      <c r="O16" s="17">
        <v>5</v>
      </c>
      <c r="P16" s="17"/>
      <c r="Q16" s="18"/>
      <c r="R16" s="19" t="s">
        <v>140</v>
      </c>
      <c r="S16" s="18"/>
      <c r="T16" s="44"/>
      <c r="U16" s="44"/>
      <c r="V16" s="98"/>
      <c r="W16" s="108"/>
      <c r="X16" s="129"/>
      <c r="Y16" s="18"/>
      <c r="Z16" s="18"/>
      <c r="AA16" s="18"/>
      <c r="AB16" s="7"/>
      <c r="AC16" s="7"/>
      <c r="AD16" s="100"/>
      <c r="AE16" s="11">
        <v>5</v>
      </c>
      <c r="AF16" s="11"/>
    </row>
    <row r="17" spans="1:32" ht="75">
      <c r="A17" s="80"/>
      <c r="B17" s="12" t="s">
        <v>70</v>
      </c>
      <c r="C17" s="120" t="s">
        <v>71</v>
      </c>
      <c r="D17" s="12" t="s">
        <v>34</v>
      </c>
      <c r="E17" s="13" t="s">
        <v>41</v>
      </c>
      <c r="F17" s="123" t="s">
        <v>133</v>
      </c>
      <c r="G17" s="12" t="s">
        <v>192</v>
      </c>
      <c r="H17" s="14"/>
      <c r="I17" s="13" t="s">
        <v>111</v>
      </c>
      <c r="J17" s="15">
        <v>4.95</v>
      </c>
      <c r="K17" s="13">
        <v>1</v>
      </c>
      <c r="L17" s="32" t="s">
        <v>164</v>
      </c>
      <c r="M17" s="17"/>
      <c r="N17" s="17"/>
      <c r="O17" s="17">
        <v>5</v>
      </c>
      <c r="P17" s="17"/>
      <c r="Q17" s="18"/>
      <c r="R17" s="19"/>
      <c r="S17" s="18"/>
      <c r="T17" s="81"/>
      <c r="U17" s="18"/>
      <c r="V17" s="98"/>
      <c r="W17" s="108"/>
      <c r="X17" s="129"/>
      <c r="Y17" s="18"/>
      <c r="Z17" s="18"/>
      <c r="AA17" s="18"/>
      <c r="AB17" s="7"/>
      <c r="AC17" s="7"/>
      <c r="AD17" s="100"/>
      <c r="AE17" s="11">
        <v>5</v>
      </c>
      <c r="AF17" s="11"/>
    </row>
    <row r="18" spans="1:32" ht="75">
      <c r="A18" s="80"/>
      <c r="B18" s="12" t="s">
        <v>70</v>
      </c>
      <c r="C18" s="120" t="s">
        <v>71</v>
      </c>
      <c r="D18" s="12" t="s">
        <v>34</v>
      </c>
      <c r="E18" s="13" t="s">
        <v>40</v>
      </c>
      <c r="F18" s="13" t="s">
        <v>40</v>
      </c>
      <c r="G18" s="12" t="s">
        <v>192</v>
      </c>
      <c r="H18" s="14">
        <v>0.5</v>
      </c>
      <c r="I18" s="13" t="s">
        <v>122</v>
      </c>
      <c r="J18" s="15">
        <v>5.17</v>
      </c>
      <c r="K18" s="13"/>
      <c r="L18" s="13"/>
      <c r="M18" s="17"/>
      <c r="N18" s="17"/>
      <c r="O18" s="17"/>
      <c r="P18" s="17"/>
      <c r="Q18" s="18"/>
      <c r="R18" s="18"/>
      <c r="S18" s="18"/>
      <c r="T18" s="18"/>
      <c r="U18" s="18"/>
      <c r="V18" s="98"/>
      <c r="W18" s="108"/>
      <c r="X18" s="129"/>
      <c r="Y18" s="18"/>
      <c r="Z18" s="18"/>
      <c r="AA18" s="18"/>
      <c r="AB18" s="7"/>
      <c r="AC18" s="7"/>
      <c r="AD18" s="100"/>
      <c r="AE18" s="11"/>
      <c r="AF18" s="11"/>
    </row>
    <row r="19" spans="1:32" ht="75">
      <c r="A19" s="80"/>
      <c r="B19" s="12" t="s">
        <v>232</v>
      </c>
      <c r="C19" s="120" t="s">
        <v>71</v>
      </c>
      <c r="D19" s="12" t="s">
        <v>34</v>
      </c>
      <c r="E19" s="13" t="s">
        <v>41</v>
      </c>
      <c r="F19" s="123" t="s">
        <v>231</v>
      </c>
      <c r="G19" s="12" t="s">
        <v>192</v>
      </c>
      <c r="H19" s="14"/>
      <c r="I19" s="13" t="s">
        <v>111</v>
      </c>
      <c r="J19" s="15">
        <v>4.95</v>
      </c>
      <c r="K19" s="13">
        <v>1</v>
      </c>
      <c r="L19" s="32" t="s">
        <v>164</v>
      </c>
      <c r="M19" s="17"/>
      <c r="N19" s="17"/>
      <c r="O19" s="17"/>
      <c r="P19" s="17"/>
      <c r="Q19" s="18"/>
      <c r="R19" s="18"/>
      <c r="S19" s="18"/>
      <c r="T19" s="18"/>
      <c r="U19" s="18"/>
      <c r="V19" s="98"/>
      <c r="W19" s="108"/>
      <c r="X19" s="129">
        <v>1.5</v>
      </c>
      <c r="Y19" s="18"/>
      <c r="Z19" s="44">
        <v>0.4</v>
      </c>
      <c r="AA19" s="18"/>
      <c r="AB19" s="7"/>
      <c r="AC19" s="7"/>
      <c r="AD19" s="100"/>
      <c r="AE19" s="11"/>
      <c r="AF19" s="11"/>
    </row>
    <row r="20" spans="1:32" ht="120">
      <c r="A20" s="80">
        <v>6</v>
      </c>
      <c r="B20" s="12" t="s">
        <v>26</v>
      </c>
      <c r="C20" s="120" t="s">
        <v>35</v>
      </c>
      <c r="D20" s="45" t="s">
        <v>36</v>
      </c>
      <c r="E20" s="13" t="s">
        <v>41</v>
      </c>
      <c r="F20" s="123" t="s">
        <v>54</v>
      </c>
      <c r="G20" s="41" t="s">
        <v>193</v>
      </c>
      <c r="H20" s="14"/>
      <c r="I20" s="13" t="s">
        <v>111</v>
      </c>
      <c r="J20" s="15">
        <v>4.95</v>
      </c>
      <c r="K20" s="13">
        <v>1</v>
      </c>
      <c r="L20" s="13" t="s">
        <v>165</v>
      </c>
      <c r="M20" s="17"/>
      <c r="N20" s="17"/>
      <c r="O20" s="17">
        <v>25</v>
      </c>
      <c r="P20" s="17"/>
      <c r="Q20" s="18"/>
      <c r="R20" s="19" t="s">
        <v>141</v>
      </c>
      <c r="S20" s="18"/>
      <c r="T20" s="157"/>
      <c r="U20" s="44">
        <v>0.2</v>
      </c>
      <c r="V20" s="98"/>
      <c r="W20" s="108"/>
      <c r="X20" s="129">
        <v>2</v>
      </c>
      <c r="Y20" s="18"/>
      <c r="Z20" s="44">
        <v>0.4</v>
      </c>
      <c r="AA20" s="18"/>
      <c r="AB20" s="7"/>
      <c r="AC20" s="7"/>
      <c r="AD20" s="147"/>
      <c r="AE20" s="11">
        <v>25</v>
      </c>
      <c r="AF20" s="11"/>
    </row>
    <row r="21" spans="1:32" ht="104.25" customHeight="1">
      <c r="A21" s="80">
        <v>7</v>
      </c>
      <c r="B21" s="12" t="s">
        <v>51</v>
      </c>
      <c r="C21" s="12" t="s">
        <v>37</v>
      </c>
      <c r="D21" s="26" t="s">
        <v>38</v>
      </c>
      <c r="E21" s="13" t="s">
        <v>41</v>
      </c>
      <c r="F21" s="123" t="s">
        <v>233</v>
      </c>
      <c r="G21" s="12" t="s">
        <v>194</v>
      </c>
      <c r="H21" s="14"/>
      <c r="I21" s="13" t="s">
        <v>113</v>
      </c>
      <c r="J21" s="15">
        <v>4.03</v>
      </c>
      <c r="K21" s="13">
        <v>2</v>
      </c>
      <c r="L21" s="13" t="s">
        <v>84</v>
      </c>
      <c r="M21" s="48"/>
      <c r="N21" s="17"/>
      <c r="O21" s="17">
        <v>15</v>
      </c>
      <c r="P21" s="17"/>
      <c r="Q21" s="19"/>
      <c r="R21" s="19" t="s">
        <v>134</v>
      </c>
      <c r="S21" s="18"/>
      <c r="T21" s="18">
        <v>15</v>
      </c>
      <c r="U21" s="44">
        <v>0.2</v>
      </c>
      <c r="V21" s="98"/>
      <c r="W21" s="108"/>
      <c r="X21" s="129"/>
      <c r="Y21" s="18"/>
      <c r="Z21" s="44"/>
      <c r="AA21" s="18"/>
      <c r="AB21" s="7"/>
      <c r="AC21" s="7"/>
      <c r="AD21" s="100"/>
      <c r="AE21" s="11">
        <v>16</v>
      </c>
      <c r="AF21" s="11"/>
    </row>
    <row r="22" spans="1:32" ht="104.25" customHeight="1">
      <c r="A22" s="80"/>
      <c r="B22" s="12" t="s">
        <v>249</v>
      </c>
      <c r="C22" s="12" t="s">
        <v>37</v>
      </c>
      <c r="D22" s="26" t="s">
        <v>38</v>
      </c>
      <c r="E22" s="13" t="s">
        <v>41</v>
      </c>
      <c r="F22" s="123" t="s">
        <v>234</v>
      </c>
      <c r="G22" s="12" t="s">
        <v>194</v>
      </c>
      <c r="H22" s="14"/>
      <c r="I22" s="13" t="s">
        <v>261</v>
      </c>
      <c r="J22" s="15">
        <v>3.57</v>
      </c>
      <c r="K22" s="13" t="s">
        <v>42</v>
      </c>
      <c r="L22" s="13"/>
      <c r="M22" s="48"/>
      <c r="N22" s="17"/>
      <c r="O22" s="17">
        <v>2</v>
      </c>
      <c r="P22" s="17"/>
      <c r="Q22" s="19"/>
      <c r="R22" s="19"/>
      <c r="S22" s="18"/>
      <c r="T22" s="18"/>
      <c r="U22" s="44"/>
      <c r="V22" s="98"/>
      <c r="W22" s="108"/>
      <c r="X22" s="129"/>
      <c r="Y22" s="18"/>
      <c r="Z22" s="44"/>
      <c r="AA22" s="18"/>
      <c r="AB22" s="7"/>
      <c r="AC22" s="7"/>
      <c r="AD22" s="100"/>
      <c r="AE22" s="11">
        <v>2</v>
      </c>
      <c r="AF22" s="11"/>
    </row>
    <row r="23" spans="1:32" ht="104.25" customHeight="1">
      <c r="A23" s="80"/>
      <c r="B23" s="12" t="s">
        <v>51</v>
      </c>
      <c r="C23" s="12" t="s">
        <v>37</v>
      </c>
      <c r="D23" s="26" t="s">
        <v>38</v>
      </c>
      <c r="E23" s="13" t="s">
        <v>41</v>
      </c>
      <c r="F23" s="123" t="s">
        <v>244</v>
      </c>
      <c r="G23" s="12" t="s">
        <v>194</v>
      </c>
      <c r="H23" s="14"/>
      <c r="I23" s="13" t="s">
        <v>261</v>
      </c>
      <c r="J23" s="15">
        <v>3.57</v>
      </c>
      <c r="K23" s="13" t="s">
        <v>42</v>
      </c>
      <c r="L23" s="13"/>
      <c r="M23" s="48"/>
      <c r="N23" s="17"/>
      <c r="O23" s="17">
        <v>1</v>
      </c>
      <c r="P23" s="17"/>
      <c r="Q23" s="19"/>
      <c r="R23" s="19"/>
      <c r="S23" s="18"/>
      <c r="T23" s="18"/>
      <c r="U23" s="44"/>
      <c r="V23" s="98"/>
      <c r="W23" s="108"/>
      <c r="X23" s="129"/>
      <c r="Y23" s="18"/>
      <c r="Z23" s="44"/>
      <c r="AA23" s="18"/>
      <c r="AB23" s="7"/>
      <c r="AC23" s="7"/>
      <c r="AD23" s="100"/>
      <c r="AE23" s="11"/>
      <c r="AF23" s="11"/>
    </row>
    <row r="24" spans="1:32" s="170" customFormat="1" ht="105">
      <c r="A24" s="80"/>
      <c r="B24" s="159" t="s">
        <v>51</v>
      </c>
      <c r="C24" s="159" t="s">
        <v>37</v>
      </c>
      <c r="D24" s="26" t="s">
        <v>38</v>
      </c>
      <c r="E24" s="203" t="s">
        <v>147</v>
      </c>
      <c r="F24" s="203" t="s">
        <v>147</v>
      </c>
      <c r="G24" s="159" t="s">
        <v>194</v>
      </c>
      <c r="H24" s="14">
        <v>0.5</v>
      </c>
      <c r="I24" s="13" t="s">
        <v>261</v>
      </c>
      <c r="J24" s="15">
        <v>3.57</v>
      </c>
      <c r="K24" s="13"/>
      <c r="L24" s="13"/>
      <c r="M24" s="48"/>
      <c r="N24" s="17"/>
      <c r="O24" s="17"/>
      <c r="P24" s="17"/>
      <c r="Q24" s="163"/>
      <c r="R24" s="17"/>
      <c r="S24" s="163"/>
      <c r="T24" s="163"/>
      <c r="U24" s="204"/>
      <c r="V24" s="205"/>
      <c r="W24" s="206"/>
      <c r="X24" s="207"/>
      <c r="Y24" s="163"/>
      <c r="Z24" s="163"/>
      <c r="AA24" s="163"/>
      <c r="AB24" s="167"/>
      <c r="AC24" s="167"/>
      <c r="AD24" s="168"/>
      <c r="AE24" s="169"/>
      <c r="AF24" s="169"/>
    </row>
    <row r="25" spans="1:32" ht="88.5" customHeight="1">
      <c r="A25" s="80">
        <v>8</v>
      </c>
      <c r="B25" s="159" t="s">
        <v>252</v>
      </c>
      <c r="C25" s="120" t="s">
        <v>148</v>
      </c>
      <c r="D25" s="27" t="s">
        <v>142</v>
      </c>
      <c r="E25" s="13" t="s">
        <v>41</v>
      </c>
      <c r="F25" s="123" t="s">
        <v>142</v>
      </c>
      <c r="G25" s="41" t="s">
        <v>195</v>
      </c>
      <c r="H25" s="14"/>
      <c r="I25" s="13" t="s">
        <v>111</v>
      </c>
      <c r="J25" s="15">
        <v>5.03</v>
      </c>
      <c r="K25" s="13">
        <v>1</v>
      </c>
      <c r="L25" s="38" t="s">
        <v>163</v>
      </c>
      <c r="M25" s="17"/>
      <c r="N25" s="17"/>
      <c r="O25" s="17">
        <v>6</v>
      </c>
      <c r="P25" s="17"/>
      <c r="Q25" s="19"/>
      <c r="R25" s="19" t="s">
        <v>149</v>
      </c>
      <c r="S25" s="19"/>
      <c r="T25" s="19"/>
      <c r="U25" s="18"/>
      <c r="V25" s="98"/>
      <c r="W25" s="108"/>
      <c r="X25" s="129">
        <v>0.5</v>
      </c>
      <c r="Y25" s="18"/>
      <c r="Z25" s="44">
        <v>0.4</v>
      </c>
      <c r="AA25" s="18"/>
      <c r="AB25" s="7"/>
      <c r="AC25" s="7"/>
      <c r="AD25" s="100"/>
      <c r="AE25" s="230">
        <v>6</v>
      </c>
      <c r="AF25" s="180" t="s">
        <v>187</v>
      </c>
    </row>
    <row r="26" spans="1:32" s="170" customFormat="1" ht="75">
      <c r="A26" s="80">
        <v>9</v>
      </c>
      <c r="B26" s="159" t="s">
        <v>143</v>
      </c>
      <c r="C26" s="159" t="s">
        <v>253</v>
      </c>
      <c r="D26" s="27" t="s">
        <v>215</v>
      </c>
      <c r="E26" s="13" t="s">
        <v>41</v>
      </c>
      <c r="F26" s="208" t="s">
        <v>55</v>
      </c>
      <c r="G26" s="159" t="s">
        <v>196</v>
      </c>
      <c r="H26" s="14"/>
      <c r="I26" s="13" t="s">
        <v>110</v>
      </c>
      <c r="J26" s="15">
        <v>4.74</v>
      </c>
      <c r="K26" s="13">
        <v>2</v>
      </c>
      <c r="L26" s="13" t="s">
        <v>126</v>
      </c>
      <c r="M26" s="17"/>
      <c r="N26" s="17">
        <v>21</v>
      </c>
      <c r="O26" s="17"/>
      <c r="P26" s="17"/>
      <c r="Q26" s="17" t="s">
        <v>60</v>
      </c>
      <c r="R26" s="163"/>
      <c r="S26" s="163"/>
      <c r="T26" s="163">
        <v>12.5</v>
      </c>
      <c r="U26" s="163"/>
      <c r="V26" s="205"/>
      <c r="W26" s="206"/>
      <c r="X26" s="207"/>
      <c r="Y26" s="163"/>
      <c r="Z26" s="204"/>
      <c r="AA26" s="163"/>
      <c r="AB26" s="167"/>
      <c r="AC26" s="167"/>
      <c r="AD26" s="168">
        <v>21</v>
      </c>
      <c r="AE26" s="169"/>
      <c r="AF26" s="169"/>
    </row>
    <row r="27" spans="1:32" ht="71.25">
      <c r="A27" s="80">
        <v>10</v>
      </c>
      <c r="B27" s="12" t="s">
        <v>75</v>
      </c>
      <c r="C27" s="12" t="s">
        <v>76</v>
      </c>
      <c r="D27" s="27" t="s">
        <v>30</v>
      </c>
      <c r="E27" s="13" t="s">
        <v>41</v>
      </c>
      <c r="F27" s="123" t="s">
        <v>62</v>
      </c>
      <c r="G27" s="41" t="s">
        <v>197</v>
      </c>
      <c r="H27" s="14"/>
      <c r="I27" s="13" t="s">
        <v>113</v>
      </c>
      <c r="J27" s="15">
        <v>3.97</v>
      </c>
      <c r="K27" s="13">
        <v>2</v>
      </c>
      <c r="L27" s="13" t="s">
        <v>131</v>
      </c>
      <c r="M27" s="17"/>
      <c r="N27" s="17">
        <v>22</v>
      </c>
      <c r="O27" s="17"/>
      <c r="P27" s="17"/>
      <c r="Q27" s="19" t="s">
        <v>60</v>
      </c>
      <c r="R27" s="19"/>
      <c r="S27" s="18"/>
      <c r="T27" s="18">
        <v>12.5</v>
      </c>
      <c r="U27" s="44"/>
      <c r="V27" s="98"/>
      <c r="W27" s="108"/>
      <c r="X27" s="129"/>
      <c r="Y27" s="18"/>
      <c r="Z27" s="18"/>
      <c r="AA27" s="18"/>
      <c r="AB27" s="7"/>
      <c r="AC27" s="7"/>
      <c r="AD27" s="100">
        <v>22</v>
      </c>
      <c r="AE27" s="11"/>
      <c r="AF27" s="11"/>
    </row>
    <row r="28" spans="1:32" ht="75">
      <c r="A28" s="80">
        <v>11</v>
      </c>
      <c r="B28" s="12" t="s">
        <v>77</v>
      </c>
      <c r="C28" s="27" t="s">
        <v>78</v>
      </c>
      <c r="D28" s="26" t="s">
        <v>79</v>
      </c>
      <c r="E28" s="13" t="s">
        <v>41</v>
      </c>
      <c r="F28" s="123" t="s">
        <v>80</v>
      </c>
      <c r="G28" s="41" t="s">
        <v>198</v>
      </c>
      <c r="H28" s="14"/>
      <c r="I28" s="13" t="s">
        <v>112</v>
      </c>
      <c r="J28" s="15">
        <v>4.33</v>
      </c>
      <c r="K28" s="13" t="s">
        <v>42</v>
      </c>
      <c r="L28" s="13"/>
      <c r="M28" s="17"/>
      <c r="N28" s="17"/>
      <c r="O28" s="17">
        <v>15</v>
      </c>
      <c r="P28" s="17"/>
      <c r="Q28" s="18"/>
      <c r="R28" s="18"/>
      <c r="S28" s="18"/>
      <c r="T28" s="18">
        <v>30</v>
      </c>
      <c r="U28" s="44">
        <v>0.2</v>
      </c>
      <c r="V28" s="98"/>
      <c r="W28" s="108"/>
      <c r="X28" s="129">
        <v>1</v>
      </c>
      <c r="Y28" s="18"/>
      <c r="Z28" s="44">
        <v>0.4</v>
      </c>
      <c r="AA28" s="18"/>
      <c r="AB28" s="7"/>
      <c r="AC28" s="7"/>
      <c r="AD28" s="100"/>
      <c r="AE28" s="11">
        <v>15</v>
      </c>
      <c r="AF28" s="11"/>
    </row>
    <row r="29" spans="1:32" ht="75">
      <c r="A29" s="80"/>
      <c r="B29" s="12" t="s">
        <v>77</v>
      </c>
      <c r="C29" s="27" t="s">
        <v>78</v>
      </c>
      <c r="D29" s="26" t="s">
        <v>79</v>
      </c>
      <c r="E29" s="13" t="s">
        <v>41</v>
      </c>
      <c r="F29" s="123" t="s">
        <v>235</v>
      </c>
      <c r="G29" s="41" t="s">
        <v>198</v>
      </c>
      <c r="H29" s="39"/>
      <c r="I29" s="13" t="s">
        <v>112</v>
      </c>
      <c r="J29" s="15">
        <v>4.33</v>
      </c>
      <c r="K29" s="38" t="s">
        <v>42</v>
      </c>
      <c r="L29" s="38"/>
      <c r="M29" s="17"/>
      <c r="N29" s="17"/>
      <c r="O29" s="17">
        <v>1</v>
      </c>
      <c r="P29" s="17"/>
      <c r="Q29" s="18"/>
      <c r="R29" s="18"/>
      <c r="S29" s="18"/>
      <c r="T29" s="18"/>
      <c r="U29" s="18"/>
      <c r="V29" s="98"/>
      <c r="W29" s="108"/>
      <c r="X29" s="129"/>
      <c r="Y29" s="18"/>
      <c r="Z29" s="18"/>
      <c r="AA29" s="18"/>
      <c r="AB29" s="7"/>
      <c r="AC29" s="7"/>
      <c r="AD29" s="100"/>
      <c r="AE29" s="11">
        <v>1</v>
      </c>
      <c r="AF29" s="11"/>
    </row>
    <row r="30" spans="1:32" ht="90">
      <c r="A30" s="80"/>
      <c r="B30" s="12" t="s">
        <v>77</v>
      </c>
      <c r="C30" s="27" t="s">
        <v>78</v>
      </c>
      <c r="D30" s="26" t="s">
        <v>79</v>
      </c>
      <c r="E30" s="13" t="s">
        <v>41</v>
      </c>
      <c r="F30" s="123" t="s">
        <v>144</v>
      </c>
      <c r="G30" s="41" t="s">
        <v>198</v>
      </c>
      <c r="H30" s="39"/>
      <c r="I30" s="13" t="s">
        <v>112</v>
      </c>
      <c r="J30" s="15">
        <v>4.33</v>
      </c>
      <c r="K30" s="38" t="s">
        <v>42</v>
      </c>
      <c r="L30" s="38"/>
      <c r="M30" s="17"/>
      <c r="N30" s="17"/>
      <c r="O30" s="17">
        <v>1</v>
      </c>
      <c r="P30" s="17"/>
      <c r="Q30" s="18"/>
      <c r="R30" s="18"/>
      <c r="S30" s="18"/>
      <c r="T30" s="18"/>
      <c r="U30" s="18"/>
      <c r="V30" s="98"/>
      <c r="W30" s="108"/>
      <c r="X30" s="129"/>
      <c r="Y30" s="18"/>
      <c r="Z30" s="18"/>
      <c r="AA30" s="18"/>
      <c r="AB30" s="7"/>
      <c r="AC30" s="7"/>
      <c r="AD30" s="100"/>
      <c r="AE30" s="11">
        <v>1</v>
      </c>
      <c r="AF30" s="11"/>
    </row>
    <row r="31" spans="1:32" ht="75">
      <c r="A31" s="80"/>
      <c r="B31" s="12" t="s">
        <v>77</v>
      </c>
      <c r="C31" s="27" t="s">
        <v>78</v>
      </c>
      <c r="D31" s="26" t="s">
        <v>79</v>
      </c>
      <c r="E31" s="13" t="s">
        <v>41</v>
      </c>
      <c r="F31" s="123" t="s">
        <v>145</v>
      </c>
      <c r="G31" s="41" t="s">
        <v>198</v>
      </c>
      <c r="H31" s="39"/>
      <c r="I31" s="13" t="s">
        <v>112</v>
      </c>
      <c r="J31" s="15">
        <v>4.33</v>
      </c>
      <c r="K31" s="38" t="s">
        <v>42</v>
      </c>
      <c r="L31" s="38"/>
      <c r="M31" s="17"/>
      <c r="N31" s="17"/>
      <c r="O31" s="17">
        <v>1</v>
      </c>
      <c r="P31" s="17"/>
      <c r="Q31" s="18"/>
      <c r="R31" s="18"/>
      <c r="S31" s="18"/>
      <c r="T31" s="18"/>
      <c r="U31" s="18"/>
      <c r="V31" s="98"/>
      <c r="W31" s="108"/>
      <c r="X31" s="129"/>
      <c r="Y31" s="18"/>
      <c r="Z31" s="18"/>
      <c r="AA31" s="18"/>
      <c r="AB31" s="7"/>
      <c r="AC31" s="7"/>
      <c r="AD31" s="100"/>
      <c r="AE31" s="11">
        <v>1</v>
      </c>
      <c r="AF31" s="11"/>
    </row>
    <row r="32" spans="1:32" ht="80.25" customHeight="1">
      <c r="A32" s="80">
        <v>12</v>
      </c>
      <c r="B32" s="12" t="s">
        <v>81</v>
      </c>
      <c r="C32" s="27" t="s">
        <v>82</v>
      </c>
      <c r="D32" s="26" t="s">
        <v>83</v>
      </c>
      <c r="E32" s="13" t="s">
        <v>41</v>
      </c>
      <c r="F32" s="123" t="s">
        <v>119</v>
      </c>
      <c r="G32" s="12" t="s">
        <v>199</v>
      </c>
      <c r="H32" s="39"/>
      <c r="I32" s="13" t="s">
        <v>111</v>
      </c>
      <c r="J32" s="15">
        <v>4.86</v>
      </c>
      <c r="K32" s="38">
        <v>1</v>
      </c>
      <c r="L32" s="16" t="s">
        <v>123</v>
      </c>
      <c r="M32" s="17">
        <v>1</v>
      </c>
      <c r="N32" s="17">
        <v>8</v>
      </c>
      <c r="O32" s="17">
        <v>15</v>
      </c>
      <c r="P32" s="17"/>
      <c r="Q32" s="18" t="s">
        <v>236</v>
      </c>
      <c r="R32" s="19" t="s">
        <v>237</v>
      </c>
      <c r="S32" s="18"/>
      <c r="T32" s="18"/>
      <c r="U32" s="44">
        <v>0.2</v>
      </c>
      <c r="V32" s="98"/>
      <c r="W32" s="108"/>
      <c r="X32" s="129">
        <v>1</v>
      </c>
      <c r="Y32" s="18"/>
      <c r="Z32" s="44">
        <v>0.4</v>
      </c>
      <c r="AA32" s="18"/>
      <c r="AB32" s="7"/>
      <c r="AC32" s="7"/>
      <c r="AD32" s="152">
        <v>8</v>
      </c>
      <c r="AE32" s="11">
        <v>15</v>
      </c>
      <c r="AF32" s="11"/>
    </row>
    <row r="33" spans="1:32" ht="69.75" customHeight="1">
      <c r="A33" s="80">
        <v>13</v>
      </c>
      <c r="B33" s="12" t="s">
        <v>66</v>
      </c>
      <c r="C33" s="120" t="s">
        <v>67</v>
      </c>
      <c r="D33" s="27" t="s">
        <v>68</v>
      </c>
      <c r="E33" s="13" t="s">
        <v>41</v>
      </c>
      <c r="F33" s="13" t="s">
        <v>238</v>
      </c>
      <c r="G33" s="12" t="s">
        <v>200</v>
      </c>
      <c r="H33" s="14"/>
      <c r="I33" s="13" t="s">
        <v>110</v>
      </c>
      <c r="J33" s="15">
        <v>4.81</v>
      </c>
      <c r="K33" s="13">
        <v>2</v>
      </c>
      <c r="L33" s="13" t="s">
        <v>131</v>
      </c>
      <c r="M33" s="17">
        <v>2</v>
      </c>
      <c r="N33" s="17">
        <v>12</v>
      </c>
      <c r="O33" s="17"/>
      <c r="P33" s="17"/>
      <c r="Q33" s="19" t="s">
        <v>230</v>
      </c>
      <c r="R33" s="18"/>
      <c r="S33" s="18"/>
      <c r="T33" s="18"/>
      <c r="U33" s="44"/>
      <c r="V33" s="98"/>
      <c r="W33" s="108"/>
      <c r="X33" s="129"/>
      <c r="Y33" s="19"/>
      <c r="Z33" s="138"/>
      <c r="AA33" s="19"/>
      <c r="AB33" s="7"/>
      <c r="AC33" s="7"/>
      <c r="AD33" s="100">
        <v>12</v>
      </c>
      <c r="AE33" s="11"/>
      <c r="AF33" s="11"/>
    </row>
    <row r="34" spans="1:32" ht="71.25">
      <c r="A34" s="80">
        <v>14</v>
      </c>
      <c r="B34" s="16" t="s">
        <v>120</v>
      </c>
      <c r="C34" s="16" t="s">
        <v>116</v>
      </c>
      <c r="D34" s="16" t="s">
        <v>63</v>
      </c>
      <c r="E34" s="16" t="s">
        <v>41</v>
      </c>
      <c r="F34" s="16" t="s">
        <v>69</v>
      </c>
      <c r="G34" s="76" t="s">
        <v>201</v>
      </c>
      <c r="H34" s="97"/>
      <c r="I34" s="13" t="s">
        <v>156</v>
      </c>
      <c r="J34" s="183">
        <v>3.91</v>
      </c>
      <c r="K34" s="13">
        <v>2</v>
      </c>
      <c r="L34" s="13" t="s">
        <v>131</v>
      </c>
      <c r="M34" s="65"/>
      <c r="N34" s="65"/>
      <c r="O34" s="65">
        <v>15</v>
      </c>
      <c r="P34" s="65"/>
      <c r="Q34" s="46"/>
      <c r="R34" s="46"/>
      <c r="S34" s="46"/>
      <c r="T34" s="46">
        <v>15</v>
      </c>
      <c r="U34" s="70"/>
      <c r="V34" s="100"/>
      <c r="W34" s="110"/>
      <c r="X34" s="131"/>
      <c r="Y34" s="11"/>
      <c r="Z34" s="11"/>
      <c r="AA34" s="11"/>
      <c r="AB34" s="11"/>
      <c r="AC34" s="11"/>
      <c r="AD34" s="100"/>
      <c r="AE34" s="11">
        <v>15</v>
      </c>
      <c r="AF34" s="11"/>
    </row>
    <row r="35" spans="1:32" ht="87.75" customHeight="1">
      <c r="A35" s="80"/>
      <c r="B35" s="16" t="s">
        <v>120</v>
      </c>
      <c r="C35" s="16" t="s">
        <v>116</v>
      </c>
      <c r="D35" s="16" t="s">
        <v>63</v>
      </c>
      <c r="E35" s="16" t="s">
        <v>41</v>
      </c>
      <c r="F35" s="16" t="s">
        <v>245</v>
      </c>
      <c r="G35" s="76" t="s">
        <v>201</v>
      </c>
      <c r="H35" s="97"/>
      <c r="I35" s="13" t="s">
        <v>156</v>
      </c>
      <c r="J35" s="183">
        <v>3.91</v>
      </c>
      <c r="K35" s="13">
        <v>2</v>
      </c>
      <c r="L35" s="13" t="s">
        <v>131</v>
      </c>
      <c r="M35" s="65"/>
      <c r="N35" s="65"/>
      <c r="O35" s="65">
        <v>1</v>
      </c>
      <c r="P35" s="65"/>
      <c r="Q35" s="46"/>
      <c r="R35" s="46"/>
      <c r="S35" s="46"/>
      <c r="T35" s="46"/>
      <c r="U35" s="70"/>
      <c r="V35" s="100"/>
      <c r="W35" s="110"/>
      <c r="X35" s="131"/>
      <c r="Y35" s="11"/>
      <c r="Z35" s="11"/>
      <c r="AA35" s="11"/>
      <c r="AB35" s="11"/>
      <c r="AC35" s="11"/>
      <c r="AD35" s="100"/>
      <c r="AE35" s="11">
        <v>1</v>
      </c>
      <c r="AF35" s="11"/>
    </row>
    <row r="36" spans="1:32" ht="58.5">
      <c r="A36" s="80"/>
      <c r="B36" s="16" t="s">
        <v>157</v>
      </c>
      <c r="C36" s="16" t="s">
        <v>116</v>
      </c>
      <c r="D36" s="16" t="s">
        <v>63</v>
      </c>
      <c r="E36" s="16" t="s">
        <v>41</v>
      </c>
      <c r="F36" s="16" t="s">
        <v>146</v>
      </c>
      <c r="G36" s="76" t="s">
        <v>201</v>
      </c>
      <c r="H36" s="97"/>
      <c r="I36" s="13" t="s">
        <v>115</v>
      </c>
      <c r="J36" s="183">
        <v>3.49</v>
      </c>
      <c r="K36" s="13" t="s">
        <v>42</v>
      </c>
      <c r="L36" s="13"/>
      <c r="M36" s="65"/>
      <c r="N36" s="65"/>
      <c r="O36" s="65">
        <v>2</v>
      </c>
      <c r="P36" s="65"/>
      <c r="Q36" s="46"/>
      <c r="R36" s="46"/>
      <c r="S36" s="46"/>
      <c r="T36" s="46"/>
      <c r="U36" s="70"/>
      <c r="V36" s="100"/>
      <c r="W36" s="110"/>
      <c r="X36" s="131"/>
      <c r="Y36" s="11"/>
      <c r="Z36" s="11"/>
      <c r="AA36" s="11"/>
      <c r="AB36" s="11"/>
      <c r="AC36" s="11"/>
      <c r="AD36" s="100"/>
      <c r="AE36" s="11">
        <v>2</v>
      </c>
      <c r="AF36" s="11"/>
    </row>
    <row r="37" spans="1:32" s="170" customFormat="1" ht="74.25" customHeight="1">
      <c r="A37" s="80">
        <v>15</v>
      </c>
      <c r="B37" s="209" t="s">
        <v>121</v>
      </c>
      <c r="C37" s="210" t="s">
        <v>254</v>
      </c>
      <c r="D37" s="28" t="s">
        <v>256</v>
      </c>
      <c r="E37" s="209" t="s">
        <v>41</v>
      </c>
      <c r="F37" s="209" t="s">
        <v>64</v>
      </c>
      <c r="G37" s="211" t="s">
        <v>202</v>
      </c>
      <c r="H37" s="212"/>
      <c r="I37" s="213" t="s">
        <v>162</v>
      </c>
      <c r="J37" s="214">
        <v>4.66</v>
      </c>
      <c r="K37" s="215">
        <v>2</v>
      </c>
      <c r="L37" s="215" t="s">
        <v>131</v>
      </c>
      <c r="M37" s="140">
        <v>21</v>
      </c>
      <c r="N37" s="216"/>
      <c r="O37" s="216"/>
      <c r="P37" s="217"/>
      <c r="Q37" s="218"/>
      <c r="R37" s="218"/>
      <c r="S37" s="218"/>
      <c r="T37" s="218"/>
      <c r="U37" s="218"/>
      <c r="V37" s="168"/>
      <c r="W37" s="219"/>
      <c r="X37" s="220"/>
      <c r="Y37" s="169"/>
      <c r="Z37" s="169"/>
      <c r="AA37" s="169"/>
      <c r="AB37" s="169"/>
      <c r="AC37" s="169"/>
      <c r="AD37" s="168"/>
      <c r="AE37" s="169"/>
      <c r="AF37" s="169"/>
    </row>
    <row r="38" spans="1:32" ht="69" customHeight="1">
      <c r="A38" s="80">
        <v>16</v>
      </c>
      <c r="B38" s="16" t="s">
        <v>85</v>
      </c>
      <c r="C38" s="16" t="s">
        <v>104</v>
      </c>
      <c r="D38" s="16" t="s">
        <v>61</v>
      </c>
      <c r="E38" s="16" t="s">
        <v>41</v>
      </c>
      <c r="F38" s="16" t="s">
        <v>86</v>
      </c>
      <c r="G38" s="76" t="s">
        <v>203</v>
      </c>
      <c r="H38" s="16"/>
      <c r="I38" s="155" t="s">
        <v>111</v>
      </c>
      <c r="J38" s="154">
        <v>5.2</v>
      </c>
      <c r="K38" s="16">
        <v>1</v>
      </c>
      <c r="L38" s="16" t="s">
        <v>136</v>
      </c>
      <c r="M38" s="49"/>
      <c r="N38" s="46"/>
      <c r="O38" s="46">
        <v>6</v>
      </c>
      <c r="P38" s="46"/>
      <c r="Q38" s="46"/>
      <c r="R38" s="46"/>
      <c r="S38" s="46"/>
      <c r="T38" s="46"/>
      <c r="U38" s="70"/>
      <c r="V38" s="100"/>
      <c r="W38" s="110"/>
      <c r="X38" s="131">
        <v>1</v>
      </c>
      <c r="Y38" s="11"/>
      <c r="Z38" s="171">
        <v>0.4</v>
      </c>
      <c r="AA38" s="11"/>
      <c r="AB38" s="6"/>
      <c r="AC38" s="11"/>
      <c r="AD38" s="100"/>
      <c r="AE38" s="11">
        <v>6</v>
      </c>
      <c r="AF38" s="11"/>
    </row>
    <row r="39" spans="1:32" ht="70.5" customHeight="1">
      <c r="A39" s="80"/>
      <c r="B39" s="16" t="s">
        <v>85</v>
      </c>
      <c r="C39" s="16" t="s">
        <v>104</v>
      </c>
      <c r="D39" s="16" t="s">
        <v>61</v>
      </c>
      <c r="E39" s="16" t="s">
        <v>41</v>
      </c>
      <c r="F39" s="16" t="s">
        <v>135</v>
      </c>
      <c r="G39" s="76" t="s">
        <v>203</v>
      </c>
      <c r="H39" s="16"/>
      <c r="I39" s="155" t="s">
        <v>111</v>
      </c>
      <c r="J39" s="154">
        <v>5.2</v>
      </c>
      <c r="K39" s="16">
        <v>1</v>
      </c>
      <c r="L39" s="16" t="s">
        <v>136</v>
      </c>
      <c r="M39" s="49"/>
      <c r="N39" s="46"/>
      <c r="O39" s="46">
        <v>2</v>
      </c>
      <c r="P39" s="46"/>
      <c r="Q39" s="46"/>
      <c r="R39" s="46"/>
      <c r="S39" s="46"/>
      <c r="T39" s="46"/>
      <c r="U39" s="46"/>
      <c r="V39" s="100"/>
      <c r="W39" s="110"/>
      <c r="X39" s="131"/>
      <c r="Y39" s="11"/>
      <c r="Z39" s="11"/>
      <c r="AA39" s="11"/>
      <c r="AB39" s="11"/>
      <c r="AC39" s="11"/>
      <c r="AD39" s="100"/>
      <c r="AE39" s="11">
        <v>2</v>
      </c>
      <c r="AF39" s="11"/>
    </row>
    <row r="40" spans="1:32" ht="57.75">
      <c r="A40" s="80"/>
      <c r="B40" s="16" t="s">
        <v>158</v>
      </c>
      <c r="C40" s="16" t="s">
        <v>104</v>
      </c>
      <c r="D40" s="16" t="s">
        <v>61</v>
      </c>
      <c r="E40" s="16" t="s">
        <v>41</v>
      </c>
      <c r="F40" s="178" t="s">
        <v>146</v>
      </c>
      <c r="G40" s="76" t="s">
        <v>203</v>
      </c>
      <c r="H40" s="16"/>
      <c r="I40" s="155" t="s">
        <v>112</v>
      </c>
      <c r="J40" s="154">
        <v>4.73</v>
      </c>
      <c r="K40" s="156" t="s">
        <v>42</v>
      </c>
      <c r="L40" s="16"/>
      <c r="M40" s="49"/>
      <c r="N40" s="46"/>
      <c r="O40" s="46">
        <v>7</v>
      </c>
      <c r="P40" s="46"/>
      <c r="Q40" s="46"/>
      <c r="R40" s="46"/>
      <c r="S40" s="46"/>
      <c r="T40" s="46"/>
      <c r="U40" s="176"/>
      <c r="V40" s="100"/>
      <c r="W40" s="110"/>
      <c r="X40" s="131"/>
      <c r="Y40" s="11"/>
      <c r="Z40" s="11"/>
      <c r="AA40" s="11"/>
      <c r="AB40" s="11"/>
      <c r="AC40" s="11"/>
      <c r="AD40" s="100"/>
      <c r="AE40" s="11">
        <v>7</v>
      </c>
      <c r="AF40" s="11"/>
    </row>
    <row r="41" spans="1:32" ht="71.25">
      <c r="A41" s="80"/>
      <c r="B41" s="16" t="s">
        <v>85</v>
      </c>
      <c r="C41" s="16" t="s">
        <v>104</v>
      </c>
      <c r="D41" s="16" t="s">
        <v>61</v>
      </c>
      <c r="E41" s="16" t="s">
        <v>41</v>
      </c>
      <c r="F41" s="16" t="s">
        <v>159</v>
      </c>
      <c r="G41" s="76" t="s">
        <v>203</v>
      </c>
      <c r="H41" s="16"/>
      <c r="I41" s="155" t="s">
        <v>111</v>
      </c>
      <c r="J41" s="154">
        <v>5.2</v>
      </c>
      <c r="K41" s="16">
        <v>1</v>
      </c>
      <c r="L41" s="16" t="s">
        <v>136</v>
      </c>
      <c r="M41" s="49"/>
      <c r="N41" s="46"/>
      <c r="O41" s="46">
        <v>1</v>
      </c>
      <c r="P41" s="46"/>
      <c r="Q41" s="46"/>
      <c r="R41" s="46"/>
      <c r="S41" s="46"/>
      <c r="T41" s="46"/>
      <c r="U41" s="46"/>
      <c r="V41" s="100"/>
      <c r="W41" s="110"/>
      <c r="X41" s="131"/>
      <c r="Y41" s="11"/>
      <c r="Z41" s="11"/>
      <c r="AA41" s="11"/>
      <c r="AB41" s="11"/>
      <c r="AC41" s="11"/>
      <c r="AD41" s="100"/>
      <c r="AE41" s="11">
        <v>1</v>
      </c>
      <c r="AF41" s="11"/>
    </row>
    <row r="42" spans="1:32" ht="72.75">
      <c r="A42" s="80">
        <v>17</v>
      </c>
      <c r="B42" s="16" t="s">
        <v>250</v>
      </c>
      <c r="C42" s="120" t="s">
        <v>31</v>
      </c>
      <c r="D42" s="16" t="s">
        <v>65</v>
      </c>
      <c r="E42" s="16" t="s">
        <v>41</v>
      </c>
      <c r="F42" s="16" t="s">
        <v>239</v>
      </c>
      <c r="G42" s="76" t="s">
        <v>204</v>
      </c>
      <c r="H42" s="16"/>
      <c r="I42" s="155" t="s">
        <v>111</v>
      </c>
      <c r="J42" s="154">
        <v>5.03</v>
      </c>
      <c r="K42" s="16">
        <v>1</v>
      </c>
      <c r="L42" s="16" t="s">
        <v>166</v>
      </c>
      <c r="M42" s="46"/>
      <c r="N42" s="46">
        <v>2</v>
      </c>
      <c r="O42" s="46">
        <v>5</v>
      </c>
      <c r="P42" s="46"/>
      <c r="Q42" s="46"/>
      <c r="R42" s="46"/>
      <c r="S42" s="46"/>
      <c r="T42" s="46"/>
      <c r="U42" s="70"/>
      <c r="V42" s="100"/>
      <c r="W42" s="110"/>
      <c r="X42" s="131"/>
      <c r="Y42" s="11"/>
      <c r="Z42" s="11"/>
      <c r="AA42" s="11"/>
      <c r="AB42" s="11"/>
      <c r="AC42" s="11"/>
      <c r="AD42" s="100">
        <v>2</v>
      </c>
      <c r="AE42" s="11">
        <v>5</v>
      </c>
      <c r="AF42" s="11"/>
    </row>
    <row r="43" spans="1:32" ht="45">
      <c r="A43" s="80">
        <v>18</v>
      </c>
      <c r="B43" s="16" t="s">
        <v>177</v>
      </c>
      <c r="C43" s="120" t="s">
        <v>179</v>
      </c>
      <c r="D43" s="16" t="s">
        <v>181</v>
      </c>
      <c r="E43" s="16" t="s">
        <v>176</v>
      </c>
      <c r="F43" s="16"/>
      <c r="G43" s="76" t="s">
        <v>205</v>
      </c>
      <c r="H43" s="16">
        <v>0.5</v>
      </c>
      <c r="I43" s="155" t="s">
        <v>111</v>
      </c>
      <c r="J43" s="177">
        <v>5.03</v>
      </c>
      <c r="K43" s="178">
        <v>1</v>
      </c>
      <c r="L43" s="185" t="s">
        <v>184</v>
      </c>
      <c r="M43" s="179"/>
      <c r="N43" s="179"/>
      <c r="O43" s="179"/>
      <c r="P43" s="179"/>
      <c r="Q43" s="179"/>
      <c r="R43" s="179"/>
      <c r="S43" s="179"/>
      <c r="T43" s="179"/>
      <c r="U43" s="70"/>
      <c r="V43" s="100"/>
      <c r="W43" s="111"/>
      <c r="X43" s="131"/>
      <c r="Y43" s="11"/>
      <c r="Z43" s="11"/>
      <c r="AA43" s="11"/>
      <c r="AB43" s="11"/>
      <c r="AC43" s="11"/>
      <c r="AD43" s="100"/>
      <c r="AE43" s="11"/>
      <c r="AF43" s="11"/>
    </row>
    <row r="44" spans="1:32" ht="103.5" customHeight="1">
      <c r="A44" s="80"/>
      <c r="B44" s="16" t="s">
        <v>177</v>
      </c>
      <c r="C44" s="120" t="s">
        <v>179</v>
      </c>
      <c r="D44" s="16" t="s">
        <v>181</v>
      </c>
      <c r="E44" s="16" t="s">
        <v>246</v>
      </c>
      <c r="F44" s="16"/>
      <c r="G44" s="76" t="s">
        <v>205</v>
      </c>
      <c r="H44" s="16"/>
      <c r="I44" s="155" t="s">
        <v>111</v>
      </c>
      <c r="J44" s="177">
        <v>5.03</v>
      </c>
      <c r="K44" s="178">
        <v>1</v>
      </c>
      <c r="L44" s="185" t="s">
        <v>184</v>
      </c>
      <c r="M44" s="179"/>
      <c r="N44" s="179"/>
      <c r="O44" s="179">
        <v>1</v>
      </c>
      <c r="P44" s="179"/>
      <c r="Q44" s="179"/>
      <c r="R44" s="179"/>
      <c r="S44" s="179"/>
      <c r="T44" s="179"/>
      <c r="U44" s="70"/>
      <c r="V44" s="100"/>
      <c r="W44" s="111"/>
      <c r="X44" s="131"/>
      <c r="Y44" s="11"/>
      <c r="Z44" s="11"/>
      <c r="AA44" s="11"/>
      <c r="AB44" s="11"/>
      <c r="AC44" s="11"/>
      <c r="AD44" s="100"/>
      <c r="AE44" s="11">
        <v>1</v>
      </c>
      <c r="AF44" s="11"/>
    </row>
    <row r="45" spans="1:32" s="197" customFormat="1" ht="72">
      <c r="A45" s="198"/>
      <c r="B45" s="188" t="s">
        <v>248</v>
      </c>
      <c r="C45" s="199" t="s">
        <v>179</v>
      </c>
      <c r="D45" s="188" t="s">
        <v>181</v>
      </c>
      <c r="E45" s="188" t="s">
        <v>247</v>
      </c>
      <c r="F45" s="188"/>
      <c r="G45" s="189" t="s">
        <v>205</v>
      </c>
      <c r="H45" s="188"/>
      <c r="I45" s="200" t="s">
        <v>112</v>
      </c>
      <c r="J45" s="201">
        <v>4.59</v>
      </c>
      <c r="K45" s="190" t="s">
        <v>42</v>
      </c>
      <c r="L45" s="202"/>
      <c r="M45" s="191"/>
      <c r="N45" s="191"/>
      <c r="O45" s="191">
        <v>5</v>
      </c>
      <c r="P45" s="191"/>
      <c r="Q45" s="191"/>
      <c r="R45" s="191"/>
      <c r="S45" s="191"/>
      <c r="T45" s="191">
        <v>15</v>
      </c>
      <c r="U45" s="192"/>
      <c r="V45" s="193"/>
      <c r="W45" s="194"/>
      <c r="X45" s="195"/>
      <c r="Y45" s="196"/>
      <c r="Z45" s="196"/>
      <c r="AA45" s="196"/>
      <c r="AB45" s="196"/>
      <c r="AC45" s="196"/>
      <c r="AD45" s="193"/>
      <c r="AE45" s="196">
        <v>5</v>
      </c>
      <c r="AF45" s="196"/>
    </row>
    <row r="46" spans="1:32" s="170" customFormat="1" ht="87">
      <c r="A46" s="80">
        <v>19</v>
      </c>
      <c r="B46" s="222" t="s">
        <v>251</v>
      </c>
      <c r="C46" s="226" t="s">
        <v>240</v>
      </c>
      <c r="D46" s="222" t="s">
        <v>241</v>
      </c>
      <c r="E46" s="222" t="s">
        <v>41</v>
      </c>
      <c r="F46" s="222" t="s">
        <v>243</v>
      </c>
      <c r="G46" s="221" t="s">
        <v>242</v>
      </c>
      <c r="H46" s="222"/>
      <c r="I46" s="13" t="s">
        <v>111</v>
      </c>
      <c r="J46" s="15">
        <v>5.12</v>
      </c>
      <c r="K46" s="203">
        <v>1</v>
      </c>
      <c r="L46" s="227" t="s">
        <v>255</v>
      </c>
      <c r="M46" s="218"/>
      <c r="N46" s="218"/>
      <c r="O46" s="218">
        <v>13</v>
      </c>
      <c r="P46" s="218"/>
      <c r="Q46" s="218"/>
      <c r="R46" s="222" t="s">
        <v>260</v>
      </c>
      <c r="S46" s="218"/>
      <c r="T46" s="218"/>
      <c r="U46" s="228"/>
      <c r="V46" s="168"/>
      <c r="W46" s="229"/>
      <c r="X46" s="220"/>
      <c r="Y46" s="169"/>
      <c r="Z46" s="169"/>
      <c r="AA46" s="169"/>
      <c r="AB46" s="169"/>
      <c r="AC46" s="169"/>
      <c r="AD46" s="168"/>
      <c r="AE46" s="169">
        <v>13</v>
      </c>
      <c r="AF46" s="169"/>
    </row>
    <row r="47" spans="1:32" ht="15.75">
      <c r="A47" s="82"/>
      <c r="B47" s="32" t="s">
        <v>56</v>
      </c>
      <c r="C47" s="12"/>
      <c r="D47" s="16"/>
      <c r="E47" s="16"/>
      <c r="F47" s="16"/>
      <c r="G47" s="46"/>
      <c r="H47" s="60">
        <f>SUM(H5:H46)</f>
        <v>3</v>
      </c>
      <c r="I47" s="46">
        <f>SUM(I5:I46)</f>
        <v>0</v>
      </c>
      <c r="J47" s="46">
        <v>0</v>
      </c>
      <c r="K47" s="46">
        <v>0</v>
      </c>
      <c r="L47" s="46">
        <f aca="true" t="shared" si="0" ref="L47:S47">SUM(L5:L46)</f>
        <v>0</v>
      </c>
      <c r="M47" s="47">
        <f t="shared" si="0"/>
        <v>24</v>
      </c>
      <c r="N47" s="47">
        <f t="shared" si="0"/>
        <v>107</v>
      </c>
      <c r="O47" s="47">
        <f t="shared" si="0"/>
        <v>180</v>
      </c>
      <c r="P47" s="46">
        <f t="shared" si="0"/>
        <v>0</v>
      </c>
      <c r="Q47" s="46">
        <f t="shared" si="0"/>
        <v>0</v>
      </c>
      <c r="R47" s="46">
        <f t="shared" si="0"/>
        <v>0</v>
      </c>
      <c r="S47" s="46">
        <f t="shared" si="0"/>
        <v>0</v>
      </c>
      <c r="T47" s="46"/>
      <c r="U47" s="46"/>
      <c r="V47" s="101">
        <f aca="true" t="shared" si="1" ref="V47:AC47">SUM(V5:V46)</f>
        <v>0</v>
      </c>
      <c r="W47" s="112">
        <f t="shared" si="1"/>
        <v>0</v>
      </c>
      <c r="X47" s="139">
        <f t="shared" si="1"/>
        <v>18</v>
      </c>
      <c r="Y47" s="36">
        <f t="shared" si="1"/>
        <v>0</v>
      </c>
      <c r="Z47" s="36"/>
      <c r="AA47" s="36">
        <f t="shared" si="1"/>
        <v>0</v>
      </c>
      <c r="AB47" s="36">
        <f t="shared" si="1"/>
        <v>0</v>
      </c>
      <c r="AC47" s="36">
        <f t="shared" si="1"/>
        <v>0</v>
      </c>
      <c r="AD47" s="100">
        <f>SUM(AD9:AD46)</f>
        <v>107</v>
      </c>
      <c r="AE47" s="11">
        <f>SUM(AE9:AE46)</f>
        <v>170</v>
      </c>
      <c r="AF47" s="11">
        <v>25</v>
      </c>
    </row>
    <row r="48" spans="1:32" ht="30">
      <c r="A48" s="82"/>
      <c r="B48" s="50" t="s">
        <v>57</v>
      </c>
      <c r="C48" s="51"/>
      <c r="D48" s="52"/>
      <c r="E48" s="52"/>
      <c r="F48" s="52"/>
      <c r="G48" s="53"/>
      <c r="H48" s="54"/>
      <c r="I48" s="2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102"/>
      <c r="W48" s="113"/>
      <c r="X48" s="132"/>
      <c r="Y48" s="37"/>
      <c r="Z48" s="36"/>
      <c r="AA48" s="37"/>
      <c r="AB48" s="37"/>
      <c r="AC48" s="37"/>
      <c r="AD48" s="100"/>
      <c r="AE48" s="11"/>
      <c r="AF48" s="11"/>
    </row>
    <row r="49" spans="1:32" ht="45">
      <c r="A49" s="82">
        <v>1</v>
      </c>
      <c r="B49" s="29" t="s">
        <v>43</v>
      </c>
      <c r="C49" s="33" t="s">
        <v>33</v>
      </c>
      <c r="D49" s="53"/>
      <c r="E49" s="34" t="s">
        <v>44</v>
      </c>
      <c r="F49" s="29"/>
      <c r="G49" s="35" t="s">
        <v>208</v>
      </c>
      <c r="H49" s="160">
        <v>1</v>
      </c>
      <c r="I49" s="13" t="s">
        <v>59</v>
      </c>
      <c r="J49" s="55">
        <v>2.81</v>
      </c>
      <c r="K49" s="29"/>
      <c r="L49" s="29"/>
      <c r="M49" s="30"/>
      <c r="N49" s="30"/>
      <c r="O49" s="23"/>
      <c r="P49" s="23"/>
      <c r="Q49" s="25"/>
      <c r="R49" s="25"/>
      <c r="S49" s="25"/>
      <c r="T49" s="25"/>
      <c r="U49" s="25"/>
      <c r="V49" s="103"/>
      <c r="W49" s="114"/>
      <c r="X49" s="133"/>
      <c r="Y49" s="31"/>
      <c r="Z49" s="11"/>
      <c r="AA49" s="10">
        <v>20</v>
      </c>
      <c r="AB49" s="9">
        <v>30</v>
      </c>
      <c r="AC49" s="9"/>
      <c r="AD49" s="100"/>
      <c r="AE49" s="11"/>
      <c r="AF49" s="11"/>
    </row>
    <row r="50" spans="1:32" ht="45">
      <c r="A50" s="82">
        <v>2</v>
      </c>
      <c r="B50" s="26" t="s">
        <v>150</v>
      </c>
      <c r="C50" s="83" t="s">
        <v>33</v>
      </c>
      <c r="D50" s="28"/>
      <c r="E50" s="27" t="s">
        <v>44</v>
      </c>
      <c r="F50" s="26"/>
      <c r="G50" s="28" t="s">
        <v>209</v>
      </c>
      <c r="H50" s="161">
        <v>1</v>
      </c>
      <c r="I50" s="13" t="s">
        <v>59</v>
      </c>
      <c r="J50" s="55">
        <v>2.81</v>
      </c>
      <c r="K50" s="26"/>
      <c r="L50" s="26"/>
      <c r="M50" s="56"/>
      <c r="N50" s="56"/>
      <c r="O50" s="17"/>
      <c r="P50" s="57"/>
      <c r="Q50" s="18"/>
      <c r="R50" s="18"/>
      <c r="S50" s="18"/>
      <c r="T50" s="18"/>
      <c r="U50" s="18"/>
      <c r="V50" s="104"/>
      <c r="W50" s="115"/>
      <c r="X50" s="134"/>
      <c r="Y50" s="8"/>
      <c r="Z50" s="8"/>
      <c r="AA50" s="8">
        <v>20</v>
      </c>
      <c r="AB50" s="7">
        <v>30</v>
      </c>
      <c r="AC50" s="7"/>
      <c r="AD50" s="100"/>
      <c r="AE50" s="11"/>
      <c r="AF50" s="11"/>
    </row>
    <row r="51" spans="1:32" ht="45">
      <c r="A51" s="82">
        <v>3</v>
      </c>
      <c r="B51" s="26" t="s">
        <v>45</v>
      </c>
      <c r="C51" s="28" t="s">
        <v>33</v>
      </c>
      <c r="D51" s="28"/>
      <c r="E51" s="27" t="s">
        <v>44</v>
      </c>
      <c r="F51" s="26"/>
      <c r="G51" s="28" t="s">
        <v>210</v>
      </c>
      <c r="H51" s="161">
        <v>1.5</v>
      </c>
      <c r="I51" s="13" t="s">
        <v>59</v>
      </c>
      <c r="J51" s="55">
        <v>2.81</v>
      </c>
      <c r="K51" s="26"/>
      <c r="L51" s="26"/>
      <c r="M51" s="56"/>
      <c r="N51" s="56"/>
      <c r="O51" s="17"/>
      <c r="P51" s="57"/>
      <c r="Q51" s="18"/>
      <c r="R51" s="18"/>
      <c r="S51" s="18"/>
      <c r="T51" s="18"/>
      <c r="U51" s="18"/>
      <c r="V51" s="104"/>
      <c r="W51" s="115"/>
      <c r="X51" s="134"/>
      <c r="Y51" s="7"/>
      <c r="Z51" s="7"/>
      <c r="AA51" s="7">
        <v>20</v>
      </c>
      <c r="AB51" s="7">
        <v>30</v>
      </c>
      <c r="AC51" s="7"/>
      <c r="AD51" s="100"/>
      <c r="AE51" s="11"/>
      <c r="AF51" s="11"/>
    </row>
    <row r="52" spans="1:32" ht="45">
      <c r="A52" s="82">
        <v>4</v>
      </c>
      <c r="B52" s="26" t="s">
        <v>151</v>
      </c>
      <c r="C52" s="28" t="s">
        <v>33</v>
      </c>
      <c r="D52" s="28"/>
      <c r="E52" s="27" t="s">
        <v>44</v>
      </c>
      <c r="F52" s="26"/>
      <c r="G52" s="27" t="s">
        <v>211</v>
      </c>
      <c r="H52" s="161">
        <v>1</v>
      </c>
      <c r="I52" s="13" t="s">
        <v>59</v>
      </c>
      <c r="J52" s="55">
        <v>2.81</v>
      </c>
      <c r="K52" s="26"/>
      <c r="L52" s="26"/>
      <c r="M52" s="56"/>
      <c r="N52" s="56"/>
      <c r="O52" s="17"/>
      <c r="P52" s="57"/>
      <c r="Q52" s="18"/>
      <c r="R52" s="18"/>
      <c r="S52" s="18"/>
      <c r="T52" s="18"/>
      <c r="U52" s="18"/>
      <c r="V52" s="104"/>
      <c r="W52" s="115"/>
      <c r="X52" s="134"/>
      <c r="Y52" s="7"/>
      <c r="Z52" s="7"/>
      <c r="AA52" s="7">
        <v>20</v>
      </c>
      <c r="AB52" s="7">
        <v>30</v>
      </c>
      <c r="AC52" s="7"/>
      <c r="AD52" s="100"/>
      <c r="AE52" s="11"/>
      <c r="AF52" s="11"/>
    </row>
    <row r="53" spans="1:32" ht="60">
      <c r="A53" s="82">
        <v>5</v>
      </c>
      <c r="B53" s="26" t="s">
        <v>52</v>
      </c>
      <c r="C53" s="28" t="s">
        <v>33</v>
      </c>
      <c r="D53" s="28"/>
      <c r="E53" s="26" t="s">
        <v>46</v>
      </c>
      <c r="F53" s="26"/>
      <c r="G53" s="58" t="s">
        <v>212</v>
      </c>
      <c r="H53" s="161">
        <v>1</v>
      </c>
      <c r="I53" s="13" t="s">
        <v>59</v>
      </c>
      <c r="J53" s="55">
        <v>2.81</v>
      </c>
      <c r="K53" s="26"/>
      <c r="L53" s="26"/>
      <c r="M53" s="56"/>
      <c r="N53" s="56"/>
      <c r="O53" s="17"/>
      <c r="P53" s="57"/>
      <c r="Q53" s="18"/>
      <c r="R53" s="18"/>
      <c r="S53" s="18"/>
      <c r="T53" s="18"/>
      <c r="U53" s="18"/>
      <c r="V53" s="104"/>
      <c r="W53" s="115"/>
      <c r="X53" s="134"/>
      <c r="Y53" s="7">
        <v>50</v>
      </c>
      <c r="Z53" s="7"/>
      <c r="AA53" s="7"/>
      <c r="AB53" s="7"/>
      <c r="AC53" s="7"/>
      <c r="AD53" s="100"/>
      <c r="AE53" s="11"/>
      <c r="AF53" s="11"/>
    </row>
    <row r="54" spans="1:32" ht="45">
      <c r="A54" s="84">
        <v>6</v>
      </c>
      <c r="B54" s="26" t="s">
        <v>47</v>
      </c>
      <c r="C54" s="26" t="s">
        <v>33</v>
      </c>
      <c r="D54" s="26"/>
      <c r="E54" s="26" t="s">
        <v>46</v>
      </c>
      <c r="F54" s="26"/>
      <c r="G54" s="28" t="s">
        <v>213</v>
      </c>
      <c r="H54" s="161">
        <v>1</v>
      </c>
      <c r="I54" s="13" t="s">
        <v>59</v>
      </c>
      <c r="J54" s="55">
        <v>2.81</v>
      </c>
      <c r="K54" s="26"/>
      <c r="L54" s="26"/>
      <c r="M54" s="56"/>
      <c r="N54" s="56"/>
      <c r="O54" s="17"/>
      <c r="P54" s="57"/>
      <c r="Q54" s="18"/>
      <c r="R54" s="18"/>
      <c r="S54" s="18"/>
      <c r="T54" s="18"/>
      <c r="U54" s="18"/>
      <c r="V54" s="104"/>
      <c r="W54" s="115"/>
      <c r="X54" s="134"/>
      <c r="Y54" s="7">
        <v>50</v>
      </c>
      <c r="Z54" s="7"/>
      <c r="AA54" s="7"/>
      <c r="AB54" s="7"/>
      <c r="AC54" s="7"/>
      <c r="AD54" s="100"/>
      <c r="AE54" s="11"/>
      <c r="AF54" s="11"/>
    </row>
    <row r="55" spans="1:32" ht="68.25" customHeight="1">
      <c r="A55" s="84">
        <v>7</v>
      </c>
      <c r="B55" s="26" t="s">
        <v>48</v>
      </c>
      <c r="C55" s="28" t="s">
        <v>33</v>
      </c>
      <c r="D55" s="28"/>
      <c r="E55" s="26" t="s">
        <v>46</v>
      </c>
      <c r="F55" s="26"/>
      <c r="G55" s="59" t="s">
        <v>214</v>
      </c>
      <c r="H55" s="161">
        <v>1</v>
      </c>
      <c r="I55" s="13" t="s">
        <v>59</v>
      </c>
      <c r="J55" s="55">
        <v>2.81</v>
      </c>
      <c r="K55" s="26"/>
      <c r="L55" s="26"/>
      <c r="M55" s="56"/>
      <c r="N55" s="56"/>
      <c r="O55" s="17"/>
      <c r="P55" s="57"/>
      <c r="Q55" s="18"/>
      <c r="R55" s="18"/>
      <c r="S55" s="18"/>
      <c r="T55" s="18"/>
      <c r="U55" s="18"/>
      <c r="V55" s="104"/>
      <c r="W55" s="115"/>
      <c r="X55" s="134"/>
      <c r="Y55" s="7">
        <v>50</v>
      </c>
      <c r="Z55" s="7"/>
      <c r="AA55" s="7"/>
      <c r="AB55" s="7"/>
      <c r="AC55" s="7"/>
      <c r="AD55" s="100"/>
      <c r="AE55" s="11"/>
      <c r="AF55" s="11"/>
    </row>
    <row r="56" spans="1:32" s="170" customFormat="1" ht="75">
      <c r="A56" s="87">
        <v>8</v>
      </c>
      <c r="B56" s="26" t="s">
        <v>143</v>
      </c>
      <c r="C56" s="159" t="s">
        <v>253</v>
      </c>
      <c r="D56" s="27" t="s">
        <v>215</v>
      </c>
      <c r="E56" s="26" t="s">
        <v>49</v>
      </c>
      <c r="F56" s="26"/>
      <c r="G56" s="221" t="s">
        <v>216</v>
      </c>
      <c r="H56" s="184">
        <v>0.5</v>
      </c>
      <c r="I56" s="13" t="s">
        <v>170</v>
      </c>
      <c r="J56" s="55">
        <v>3.5</v>
      </c>
      <c r="K56" s="26"/>
      <c r="L56" s="26"/>
      <c r="M56" s="56"/>
      <c r="N56" s="56"/>
      <c r="O56" s="17"/>
      <c r="P56" s="57"/>
      <c r="Q56" s="163"/>
      <c r="R56" s="163"/>
      <c r="S56" s="163"/>
      <c r="T56" s="163"/>
      <c r="U56" s="163"/>
      <c r="V56" s="164">
        <v>30</v>
      </c>
      <c r="W56" s="165"/>
      <c r="X56" s="166"/>
      <c r="Y56" s="167"/>
      <c r="Z56" s="167"/>
      <c r="AA56" s="167"/>
      <c r="AB56" s="167"/>
      <c r="AC56" s="167"/>
      <c r="AD56" s="168"/>
      <c r="AE56" s="169"/>
      <c r="AF56" s="169"/>
    </row>
    <row r="57" spans="1:32" s="170" customFormat="1" ht="28.5">
      <c r="A57" s="87">
        <v>12</v>
      </c>
      <c r="B57" s="67" t="s">
        <v>53</v>
      </c>
      <c r="C57" s="68" t="s">
        <v>127</v>
      </c>
      <c r="D57" s="68" t="s">
        <v>49</v>
      </c>
      <c r="E57" s="68" t="s">
        <v>49</v>
      </c>
      <c r="F57" s="68" t="s">
        <v>49</v>
      </c>
      <c r="G57" s="221" t="s">
        <v>257</v>
      </c>
      <c r="H57" s="222"/>
      <c r="I57" s="13" t="s">
        <v>171</v>
      </c>
      <c r="J57" s="223">
        <v>4.27</v>
      </c>
      <c r="K57" s="26"/>
      <c r="L57" s="26"/>
      <c r="M57" s="56"/>
      <c r="N57" s="56"/>
      <c r="O57" s="17"/>
      <c r="P57" s="57"/>
      <c r="Q57" s="163"/>
      <c r="R57" s="163"/>
      <c r="S57" s="163"/>
      <c r="T57" s="163"/>
      <c r="U57" s="163"/>
      <c r="W57" s="165"/>
      <c r="X57" s="166"/>
      <c r="Y57" s="167"/>
      <c r="Z57" s="167"/>
      <c r="AA57" s="167"/>
      <c r="AB57" s="167"/>
      <c r="AC57" s="167"/>
      <c r="AD57" s="168"/>
      <c r="AE57" s="169"/>
      <c r="AF57" s="169"/>
    </row>
    <row r="58" spans="1:32" ht="77.25">
      <c r="A58" s="90">
        <v>9</v>
      </c>
      <c r="B58" s="62" t="s">
        <v>91</v>
      </c>
      <c r="C58" s="64" t="s">
        <v>124</v>
      </c>
      <c r="D58" s="28" t="s">
        <v>125</v>
      </c>
      <c r="E58" s="13" t="s">
        <v>100</v>
      </c>
      <c r="F58" s="123" t="s">
        <v>97</v>
      </c>
      <c r="G58" s="77" t="s">
        <v>218</v>
      </c>
      <c r="H58" s="96"/>
      <c r="I58" s="13" t="s">
        <v>161</v>
      </c>
      <c r="J58" s="15">
        <v>3.71</v>
      </c>
      <c r="K58" s="13" t="s">
        <v>42</v>
      </c>
      <c r="L58" s="97"/>
      <c r="M58" s="56"/>
      <c r="N58" s="56"/>
      <c r="O58" s="17"/>
      <c r="P58" s="57"/>
      <c r="Q58" s="18"/>
      <c r="R58" s="18"/>
      <c r="S58" s="18"/>
      <c r="T58" s="18"/>
      <c r="U58" s="18"/>
      <c r="V58" s="104"/>
      <c r="W58" s="115"/>
      <c r="X58" s="134"/>
      <c r="Y58" s="7"/>
      <c r="Z58" s="7"/>
      <c r="AA58" s="7"/>
      <c r="AB58" s="7"/>
      <c r="AC58" s="7"/>
      <c r="AD58" s="100"/>
      <c r="AE58" s="11"/>
      <c r="AF58" s="11"/>
    </row>
    <row r="59" spans="1:32" ht="63">
      <c r="A59" s="82"/>
      <c r="B59" s="91" t="s">
        <v>160</v>
      </c>
      <c r="C59" s="68" t="s">
        <v>127</v>
      </c>
      <c r="D59" s="67" t="s">
        <v>117</v>
      </c>
      <c r="E59" s="38" t="s">
        <v>41</v>
      </c>
      <c r="F59" s="124" t="s">
        <v>97</v>
      </c>
      <c r="G59" s="77" t="s">
        <v>218</v>
      </c>
      <c r="H59" s="39">
        <v>0.2</v>
      </c>
      <c r="I59" s="13" t="s">
        <v>161</v>
      </c>
      <c r="J59" s="15">
        <v>3.71</v>
      </c>
      <c r="K59" s="38"/>
      <c r="L59" s="32"/>
      <c r="M59" s="92"/>
      <c r="N59" s="92"/>
      <c r="O59" s="66"/>
      <c r="P59" s="93"/>
      <c r="Q59" s="94"/>
      <c r="R59" s="94"/>
      <c r="S59" s="94"/>
      <c r="T59" s="94"/>
      <c r="U59" s="94"/>
      <c r="V59" s="105"/>
      <c r="W59" s="116"/>
      <c r="X59" s="135"/>
      <c r="Y59" s="95"/>
      <c r="Z59" s="95"/>
      <c r="AA59" s="95"/>
      <c r="AB59" s="95"/>
      <c r="AC59" s="95"/>
      <c r="AD59" s="148"/>
      <c r="AE59" s="11"/>
      <c r="AF59" s="11"/>
    </row>
    <row r="60" spans="1:32" ht="75">
      <c r="A60" s="82">
        <v>10</v>
      </c>
      <c r="B60" s="26" t="s">
        <v>66</v>
      </c>
      <c r="C60" s="125" t="s">
        <v>67</v>
      </c>
      <c r="D60" s="27" t="s">
        <v>68</v>
      </c>
      <c r="E60" s="26" t="s">
        <v>50</v>
      </c>
      <c r="F60" s="26"/>
      <c r="G60" s="59" t="s">
        <v>200</v>
      </c>
      <c r="H60" s="161">
        <v>0.5</v>
      </c>
      <c r="I60" s="13" t="s">
        <v>114</v>
      </c>
      <c r="J60" s="55">
        <v>3.16</v>
      </c>
      <c r="K60" s="26"/>
      <c r="L60" s="26"/>
      <c r="M60" s="56"/>
      <c r="N60" s="56"/>
      <c r="O60" s="17"/>
      <c r="P60" s="57"/>
      <c r="Q60" s="18"/>
      <c r="R60" s="18"/>
      <c r="S60" s="18"/>
      <c r="T60" s="18"/>
      <c r="U60" s="18"/>
      <c r="V60" s="104"/>
      <c r="W60" s="115"/>
      <c r="X60" s="134"/>
      <c r="Y60" s="7"/>
      <c r="Z60" s="7"/>
      <c r="AA60" s="7"/>
      <c r="AB60" s="7"/>
      <c r="AC60" s="7"/>
      <c r="AD60" s="100"/>
      <c r="AE60" s="11"/>
      <c r="AF60" s="11"/>
    </row>
    <row r="61" spans="1:32" ht="75">
      <c r="A61" s="85">
        <v>12</v>
      </c>
      <c r="B61" s="26" t="s">
        <v>66</v>
      </c>
      <c r="C61" s="125" t="s">
        <v>67</v>
      </c>
      <c r="D61" s="27" t="s">
        <v>68</v>
      </c>
      <c r="E61" s="86" t="s">
        <v>41</v>
      </c>
      <c r="F61" s="26" t="s">
        <v>98</v>
      </c>
      <c r="G61" s="59" t="s">
        <v>200</v>
      </c>
      <c r="H61" s="161">
        <v>0.2</v>
      </c>
      <c r="I61" s="13" t="s">
        <v>162</v>
      </c>
      <c r="J61" s="55">
        <v>4.81</v>
      </c>
      <c r="K61" s="26">
        <v>2</v>
      </c>
      <c r="L61" s="13" t="s">
        <v>131</v>
      </c>
      <c r="M61" s="56"/>
      <c r="N61" s="56"/>
      <c r="O61" s="17"/>
      <c r="P61" s="57"/>
      <c r="Q61" s="18"/>
      <c r="R61" s="18"/>
      <c r="S61" s="18"/>
      <c r="T61" s="18"/>
      <c r="U61" s="18"/>
      <c r="V61" s="104"/>
      <c r="W61" s="115"/>
      <c r="X61" s="134"/>
      <c r="Y61" s="7"/>
      <c r="Z61" s="7"/>
      <c r="AA61" s="7"/>
      <c r="AB61" s="7"/>
      <c r="AC61" s="7"/>
      <c r="AD61" s="100"/>
      <c r="AE61" s="11"/>
      <c r="AF61" s="11"/>
    </row>
    <row r="62" spans="1:32" s="170" customFormat="1" ht="60">
      <c r="A62" s="85">
        <v>13</v>
      </c>
      <c r="B62" s="26" t="s">
        <v>88</v>
      </c>
      <c r="C62" s="28" t="s">
        <v>89</v>
      </c>
      <c r="D62" s="28" t="s">
        <v>90</v>
      </c>
      <c r="E62" s="28" t="s">
        <v>96</v>
      </c>
      <c r="F62" s="28"/>
      <c r="G62" s="61" t="s">
        <v>219</v>
      </c>
      <c r="H62" s="161">
        <v>0.2</v>
      </c>
      <c r="I62" s="13" t="s">
        <v>115</v>
      </c>
      <c r="J62" s="55">
        <v>3.73</v>
      </c>
      <c r="K62" s="26" t="s">
        <v>42</v>
      </c>
      <c r="L62" s="26"/>
      <c r="M62" s="56"/>
      <c r="N62" s="56"/>
      <c r="O62" s="17"/>
      <c r="P62" s="57"/>
      <c r="Q62" s="18"/>
      <c r="R62" s="18"/>
      <c r="S62" s="18"/>
      <c r="T62" s="18"/>
      <c r="U62" s="18"/>
      <c r="V62" s="104"/>
      <c r="W62" s="119">
        <v>0.3</v>
      </c>
      <c r="X62" s="134"/>
      <c r="Y62" s="7"/>
      <c r="Z62" s="75"/>
      <c r="AA62" s="7"/>
      <c r="AB62" s="7"/>
      <c r="AC62" s="7"/>
      <c r="AD62" s="100"/>
      <c r="AE62" s="11"/>
      <c r="AF62" s="11"/>
    </row>
    <row r="63" spans="1:32" ht="63">
      <c r="A63" s="87">
        <v>14</v>
      </c>
      <c r="B63" s="162" t="s">
        <v>221</v>
      </c>
      <c r="C63" s="28" t="s">
        <v>101</v>
      </c>
      <c r="D63" s="28" t="s">
        <v>102</v>
      </c>
      <c r="E63" s="28" t="s">
        <v>100</v>
      </c>
      <c r="F63" s="28"/>
      <c r="G63" s="59" t="s">
        <v>220</v>
      </c>
      <c r="H63" s="161"/>
      <c r="I63" s="13" t="s">
        <v>115</v>
      </c>
      <c r="J63" s="55">
        <v>3.45</v>
      </c>
      <c r="K63" s="26" t="s">
        <v>42</v>
      </c>
      <c r="L63" s="26"/>
      <c r="M63" s="56"/>
      <c r="N63" s="56"/>
      <c r="O63" s="17"/>
      <c r="P63" s="57"/>
      <c r="Q63" s="163"/>
      <c r="R63" s="163"/>
      <c r="S63" s="163"/>
      <c r="T63" s="163"/>
      <c r="U63" s="163"/>
      <c r="V63" s="164"/>
      <c r="W63" s="165"/>
      <c r="X63" s="166"/>
      <c r="Y63" s="167"/>
      <c r="Z63" s="167"/>
      <c r="AA63" s="167"/>
      <c r="AB63" s="167"/>
      <c r="AC63" s="167"/>
      <c r="AD63" s="168"/>
      <c r="AE63" s="169"/>
      <c r="AF63" s="169"/>
    </row>
    <row r="64" spans="1:32" s="170" customFormat="1" ht="85.5">
      <c r="A64" s="87"/>
      <c r="B64" s="224" t="s">
        <v>121</v>
      </c>
      <c r="C64" s="210" t="s">
        <v>254</v>
      </c>
      <c r="D64" s="28" t="s">
        <v>256</v>
      </c>
      <c r="E64" s="224" t="s">
        <v>217</v>
      </c>
      <c r="F64" s="209"/>
      <c r="G64" s="225" t="s">
        <v>202</v>
      </c>
      <c r="H64" s="224">
        <v>0.9</v>
      </c>
      <c r="I64" s="213" t="s">
        <v>156</v>
      </c>
      <c r="J64" s="214">
        <v>3.91</v>
      </c>
      <c r="K64" s="215">
        <v>2</v>
      </c>
      <c r="L64" s="215" t="s">
        <v>131</v>
      </c>
      <c r="M64" s="140"/>
      <c r="N64" s="56"/>
      <c r="O64" s="17"/>
      <c r="P64" s="57"/>
      <c r="Q64" s="163"/>
      <c r="R64" s="163"/>
      <c r="S64" s="163"/>
      <c r="T64" s="163"/>
      <c r="U64" s="163"/>
      <c r="V64" s="164"/>
      <c r="W64" s="165"/>
      <c r="X64" s="166"/>
      <c r="Y64" s="167"/>
      <c r="Z64" s="167"/>
      <c r="AA64" s="167"/>
      <c r="AB64" s="167"/>
      <c r="AC64" s="167"/>
      <c r="AD64" s="168"/>
      <c r="AE64" s="169"/>
      <c r="AF64" s="169"/>
    </row>
    <row r="65" spans="1:32" ht="77.25">
      <c r="A65" s="85">
        <v>15</v>
      </c>
      <c r="B65" s="63" t="s">
        <v>91</v>
      </c>
      <c r="C65" s="64" t="s">
        <v>137</v>
      </c>
      <c r="D65" s="28" t="s">
        <v>125</v>
      </c>
      <c r="E65" s="64" t="s">
        <v>100</v>
      </c>
      <c r="F65" s="64"/>
      <c r="G65" s="77" t="s">
        <v>218</v>
      </c>
      <c r="H65" s="161">
        <v>0.9</v>
      </c>
      <c r="I65" s="13" t="s">
        <v>128</v>
      </c>
      <c r="J65" s="55">
        <v>3.71</v>
      </c>
      <c r="K65" s="26" t="s">
        <v>42</v>
      </c>
      <c r="L65" s="26"/>
      <c r="M65" s="56"/>
      <c r="N65" s="56"/>
      <c r="O65" s="17"/>
      <c r="P65" s="57"/>
      <c r="Q65" s="18"/>
      <c r="R65" s="18"/>
      <c r="S65" s="18"/>
      <c r="T65" s="18"/>
      <c r="U65" s="18"/>
      <c r="V65" s="104"/>
      <c r="W65" s="115"/>
      <c r="X65" s="134"/>
      <c r="Y65" s="7"/>
      <c r="Z65" s="7"/>
      <c r="AA65" s="7"/>
      <c r="AB65" s="7"/>
      <c r="AC65" s="7"/>
      <c r="AD65" s="100"/>
      <c r="AE65" s="11"/>
      <c r="AF65" s="11"/>
    </row>
    <row r="66" spans="1:32" ht="47.25">
      <c r="A66" s="87">
        <v>16</v>
      </c>
      <c r="B66" s="63" t="s">
        <v>177</v>
      </c>
      <c r="C66" s="28" t="s">
        <v>179</v>
      </c>
      <c r="D66" s="28" t="s">
        <v>181</v>
      </c>
      <c r="E66" s="64" t="s">
        <v>174</v>
      </c>
      <c r="F66" s="64"/>
      <c r="G66" s="77" t="s">
        <v>205</v>
      </c>
      <c r="H66" s="161">
        <v>0.2</v>
      </c>
      <c r="I66" s="13" t="s">
        <v>185</v>
      </c>
      <c r="J66" s="55">
        <v>4.37</v>
      </c>
      <c r="K66" s="26">
        <v>1</v>
      </c>
      <c r="L66" s="185" t="s">
        <v>184</v>
      </c>
      <c r="M66" s="56"/>
      <c r="N66" s="56"/>
      <c r="O66" s="17"/>
      <c r="P66" s="57"/>
      <c r="Q66" s="18"/>
      <c r="R66" s="18"/>
      <c r="S66" s="18"/>
      <c r="T66" s="18"/>
      <c r="U66" s="18"/>
      <c r="V66" s="104"/>
      <c r="W66" s="115"/>
      <c r="X66" s="134"/>
      <c r="Y66" s="7"/>
      <c r="Z66" s="7"/>
      <c r="AA66" s="7"/>
      <c r="AB66" s="7"/>
      <c r="AC66" s="7"/>
      <c r="AD66" s="100"/>
      <c r="AE66" s="11"/>
      <c r="AF66" s="11"/>
    </row>
    <row r="67" spans="1:32" ht="63.75">
      <c r="A67" s="87">
        <v>17</v>
      </c>
      <c r="B67" s="172" t="s">
        <v>92</v>
      </c>
      <c r="C67" s="64" t="s">
        <v>93</v>
      </c>
      <c r="D67" s="64" t="s">
        <v>94</v>
      </c>
      <c r="E67" s="174" t="s">
        <v>95</v>
      </c>
      <c r="F67" s="64"/>
      <c r="G67" s="77" t="s">
        <v>222</v>
      </c>
      <c r="H67" s="11">
        <v>0.8</v>
      </c>
      <c r="I67" s="184" t="s">
        <v>114</v>
      </c>
      <c r="J67" s="186">
        <v>3.04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06"/>
      <c r="W67" s="118">
        <v>0.2</v>
      </c>
      <c r="X67" s="136"/>
      <c r="Y67" s="6"/>
      <c r="Z67" s="74">
        <v>0.3</v>
      </c>
      <c r="AA67" s="6"/>
      <c r="AB67" s="6"/>
      <c r="AC67" s="6"/>
      <c r="AD67" s="100"/>
      <c r="AE67" s="11"/>
      <c r="AF67" s="11"/>
    </row>
    <row r="68" spans="1:32" ht="63.75" thickBot="1">
      <c r="A68" s="88">
        <v>18</v>
      </c>
      <c r="B68" s="62" t="s">
        <v>178</v>
      </c>
      <c r="C68" s="64" t="s">
        <v>183</v>
      </c>
      <c r="D68" s="64" t="s">
        <v>99</v>
      </c>
      <c r="E68" s="174" t="s">
        <v>173</v>
      </c>
      <c r="F68" s="64"/>
      <c r="G68" s="77" t="s">
        <v>223</v>
      </c>
      <c r="H68" s="11">
        <v>0.8</v>
      </c>
      <c r="I68" s="187" t="s">
        <v>182</v>
      </c>
      <c r="J68" s="187">
        <v>2.89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06"/>
      <c r="W68" s="118">
        <v>0.3</v>
      </c>
      <c r="X68" s="136"/>
      <c r="Y68" s="6"/>
      <c r="Z68" s="74"/>
      <c r="AA68" s="6"/>
      <c r="AB68" s="6"/>
      <c r="AC68" s="6"/>
      <c r="AD68" s="100"/>
      <c r="AE68" s="11"/>
      <c r="AF68" s="11"/>
    </row>
    <row r="69" spans="1:32" ht="63.75" customHeight="1" thickBot="1">
      <c r="A69" s="140">
        <v>20</v>
      </c>
      <c r="B69" s="173" t="s">
        <v>118</v>
      </c>
      <c r="C69" s="127" t="s">
        <v>33</v>
      </c>
      <c r="D69" s="127"/>
      <c r="E69" s="175" t="s">
        <v>132</v>
      </c>
      <c r="F69" s="127"/>
      <c r="G69" s="128" t="s">
        <v>224</v>
      </c>
      <c r="H69" s="89">
        <v>1</v>
      </c>
      <c r="I69" s="187" t="s">
        <v>172</v>
      </c>
      <c r="J69" s="187">
        <v>2.81</v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2"/>
      <c r="W69" s="143"/>
      <c r="X69" s="144"/>
      <c r="Y69" s="141"/>
      <c r="Z69" s="145"/>
      <c r="AA69" s="141"/>
      <c r="AB69" s="141"/>
      <c r="AC69" s="141"/>
      <c r="AD69" s="149"/>
      <c r="AE69" s="11"/>
      <c r="AF69" s="11"/>
    </row>
    <row r="70" spans="1:32" ht="48" thickBot="1">
      <c r="A70" s="140">
        <v>21</v>
      </c>
      <c r="B70" s="126" t="s">
        <v>152</v>
      </c>
      <c r="C70" s="127" t="s">
        <v>33</v>
      </c>
      <c r="D70" s="127"/>
      <c r="E70" s="175" t="s">
        <v>153</v>
      </c>
      <c r="F70" s="127"/>
      <c r="G70" s="128" t="s">
        <v>225</v>
      </c>
      <c r="H70" s="89">
        <v>0.5</v>
      </c>
      <c r="I70" s="187" t="s">
        <v>172</v>
      </c>
      <c r="J70" s="187">
        <v>2.81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107"/>
      <c r="W70" s="117"/>
      <c r="X70" s="137"/>
      <c r="Y70" s="89"/>
      <c r="Z70" s="89"/>
      <c r="AA70" s="89"/>
      <c r="AB70" s="89"/>
      <c r="AC70" s="89"/>
      <c r="AD70" s="150"/>
      <c r="AE70" s="11"/>
      <c r="AF70" s="11"/>
    </row>
    <row r="71" ht="15.75">
      <c r="H71" s="78">
        <f>SUM(H49:H70)</f>
        <v>14.2</v>
      </c>
    </row>
    <row r="72" spans="2:8" ht="15.75">
      <c r="B72" s="232" t="s">
        <v>180</v>
      </c>
      <c r="C72" s="232"/>
      <c r="H72" s="40">
        <f>H47+H71</f>
        <v>17.2</v>
      </c>
    </row>
    <row r="73" ht="15.75">
      <c r="B73" s="69"/>
    </row>
    <row r="74" ht="31.5" customHeight="1">
      <c r="B74" s="69"/>
    </row>
    <row r="75" ht="15.75">
      <c r="B75" s="69"/>
    </row>
    <row r="76" ht="15.75">
      <c r="B76" s="69"/>
    </row>
    <row r="77" ht="15.75">
      <c r="B77" s="69"/>
    </row>
  </sheetData>
  <sheetProtection/>
  <mergeCells count="27">
    <mergeCell ref="AC3:AC4"/>
    <mergeCell ref="E2:E4"/>
    <mergeCell ref="F2:F4"/>
    <mergeCell ref="G2:G4"/>
    <mergeCell ref="H2:H4"/>
    <mergeCell ref="I2:I4"/>
    <mergeCell ref="J2:J4"/>
    <mergeCell ref="K2:K4"/>
    <mergeCell ref="L2:L4"/>
    <mergeCell ref="Q2:AB2"/>
    <mergeCell ref="M2:P3"/>
    <mergeCell ref="T3:T4"/>
    <mergeCell ref="Q3:S3"/>
    <mergeCell ref="Z3:Z4"/>
    <mergeCell ref="AA3:AA4"/>
    <mergeCell ref="U3:U4"/>
    <mergeCell ref="V3:V4"/>
    <mergeCell ref="B1:J1"/>
    <mergeCell ref="B72:C72"/>
    <mergeCell ref="AB3:AB4"/>
    <mergeCell ref="W3:W4"/>
    <mergeCell ref="A2:A4"/>
    <mergeCell ref="B2:B4"/>
    <mergeCell ref="C2:C4"/>
    <mergeCell ref="D2:D4"/>
    <mergeCell ref="X3:X4"/>
    <mergeCell ref="Y3:Y4"/>
  </mergeCells>
  <printOptions/>
  <pageMargins left="0" right="0" top="0.3937007874015748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</cp:lastModifiedBy>
  <cp:lastPrinted>2019-09-26T10:01:02Z</cp:lastPrinted>
  <dcterms:created xsi:type="dcterms:W3CDTF">1996-10-08T23:32:33Z</dcterms:created>
  <dcterms:modified xsi:type="dcterms:W3CDTF">2019-10-17T08:58:47Z</dcterms:modified>
  <cp:category/>
  <cp:version/>
  <cp:contentType/>
  <cp:contentStatus/>
</cp:coreProperties>
</file>